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pc176\Desktop\【作成中】主治医意見書作成手数料請求書\"/>
    </mc:Choice>
  </mc:AlternateContent>
  <bookViews>
    <workbookView xWindow="0" yWindow="0" windowWidth="15330" windowHeight="7500"/>
  </bookViews>
  <sheets>
    <sheet name="入力フォーム" sheetId="1" r:id="rId1"/>
    <sheet name="主治医意見書作成料請求書（こちらを出力してください）" sheetId="2" r:id="rId2"/>
  </sheets>
  <definedNames>
    <definedName name="_xlnm.Print_Area" localSheetId="1">'主治医意見書作成料請求書（こちらを出力してください）'!$A$1:$AC$41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T16" i="2" s="1"/>
  <c r="T26" i="2" s="1"/>
  <c r="O23" i="2"/>
  <c r="O22" i="2"/>
  <c r="O21" i="2"/>
  <c r="O20" i="2"/>
  <c r="O19" i="2"/>
  <c r="J23" i="2"/>
  <c r="J22" i="2"/>
  <c r="J21" i="2"/>
  <c r="J20" i="2"/>
  <c r="J19" i="2"/>
  <c r="H16" i="2"/>
  <c r="W14" i="2"/>
  <c r="U14" i="2"/>
  <c r="Q14" i="2"/>
  <c r="K14" i="2"/>
  <c r="I14" i="2"/>
  <c r="E14" i="2"/>
  <c r="K13" i="2"/>
  <c r="I13" i="2"/>
  <c r="E13" i="2"/>
  <c r="U11" i="2"/>
  <c r="U10" i="2"/>
  <c r="U9" i="2"/>
  <c r="U8" i="2"/>
  <c r="U7" i="2"/>
  <c r="O11" i="2"/>
  <c r="K11" i="2"/>
  <c r="I11" i="2"/>
  <c r="G11" i="2"/>
  <c r="E11" i="2"/>
  <c r="E9" i="2"/>
  <c r="E8" i="2"/>
  <c r="E7" i="2"/>
  <c r="S28" i="1"/>
  <c r="T24" i="2" s="1"/>
  <c r="T27" i="2" s="1"/>
  <c r="T28" i="2" l="1"/>
  <c r="T29" i="2" s="1"/>
</calcChain>
</file>

<file path=xl/comments1.xml><?xml version="1.0" encoding="utf-8"?>
<comments xmlns="http://schemas.openxmlformats.org/spreadsheetml/2006/main">
  <authors>
    <author>岡部聡</author>
  </authors>
  <commentList>
    <comment ref="T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請求年を手入力してください。</t>
        </r>
      </text>
    </comment>
    <comment ref="Y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請求月を手入力してください。</t>
        </r>
      </text>
    </commen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依頼番号のみ手入力できます。
なお、未記入でも結構です。
※このコメントは印刷されません</t>
        </r>
      </text>
    </comment>
  </commentList>
</comments>
</file>

<file path=xl/sharedStrings.xml><?xml version="1.0" encoding="utf-8"?>
<sst xmlns="http://schemas.openxmlformats.org/spreadsheetml/2006/main" count="133" uniqueCount="68">
  <si>
    <t>主治医意見書作成料請求書　入力フォーム</t>
    <rPh sb="0" eb="3">
      <t>シュジイ</t>
    </rPh>
    <rPh sb="3" eb="6">
      <t>イケンショ</t>
    </rPh>
    <rPh sb="6" eb="8">
      <t>サクセイ</t>
    </rPh>
    <rPh sb="8" eb="9">
      <t>リョウ</t>
    </rPh>
    <rPh sb="9" eb="12">
      <t>セイキュウショ</t>
    </rPh>
    <rPh sb="13" eb="15">
      <t>ニュウリョク</t>
    </rPh>
    <phoneticPr fontId="2"/>
  </si>
  <si>
    <t>請求医療機関等</t>
    <rPh sb="0" eb="2">
      <t>セイキュウ</t>
    </rPh>
    <rPh sb="2" eb="4">
      <t>イリョウ</t>
    </rPh>
    <rPh sb="4" eb="6">
      <t>キカン</t>
    </rPh>
    <rPh sb="6" eb="7">
      <t>トウ</t>
    </rPh>
    <phoneticPr fontId="2"/>
  </si>
  <si>
    <t>医療機関等番号</t>
    <rPh sb="0" eb="2">
      <t>イリョウ</t>
    </rPh>
    <rPh sb="2" eb="4">
      <t>キカン</t>
    </rPh>
    <rPh sb="4" eb="5">
      <t>トウ</t>
    </rPh>
    <rPh sb="5" eb="7">
      <t>バンゴウ</t>
    </rPh>
    <phoneticPr fontId="2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</si>
  <si>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2"/>
  </si>
  <si>
    <t>郵便番号</t>
    <rPh sb="0" eb="4">
      <t>ユウビンバンゴウ</t>
    </rPh>
    <phoneticPr fontId="2"/>
  </si>
  <si>
    <t>医療機関等所在地</t>
    <rPh sb="0" eb="2">
      <t>イリョウ</t>
    </rPh>
    <rPh sb="2" eb="4">
      <t>キカン</t>
    </rPh>
    <rPh sb="4" eb="5">
      <t>トウ</t>
    </rPh>
    <rPh sb="5" eb="8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</si>
  <si>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</si>
  <si>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必須事項</t>
    <rPh sb="0" eb="2">
      <t>ヒッス</t>
    </rPh>
    <rPh sb="2" eb="4">
      <t>ジコウ</t>
    </rPh>
    <phoneticPr fontId="2"/>
  </si>
  <si>
    <t>被保険者</t>
    <rPh sb="0" eb="4">
      <t>ヒホケンシャ</t>
    </rPh>
    <phoneticPr fontId="2"/>
  </si>
  <si>
    <t>保険者（市町村）名</t>
    <rPh sb="0" eb="3">
      <t>ホケンシャ</t>
    </rPh>
    <rPh sb="4" eb="7">
      <t>シチョウソン</t>
    </rPh>
    <rPh sb="8" eb="9">
      <t>メイ</t>
    </rPh>
    <phoneticPr fontId="2"/>
  </si>
  <si>
    <t>東大和市</t>
    <rPh sb="0" eb="4">
      <t>ヒガシヤマトシ</t>
    </rPh>
    <phoneticPr fontId="2"/>
  </si>
  <si>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</si>
  <si>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</si>
  <si>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</si>
  <si>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</si>
  <si>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</si>
  <si>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</si>
  <si>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</si>
  <si>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</si>
  <si>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作成依頼日　（西暦）</t>
    <rPh sb="0" eb="2">
      <t>サクセイ</t>
    </rPh>
    <rPh sb="2" eb="4">
      <t>イライ</t>
    </rPh>
    <rPh sb="4" eb="5">
      <t>ビ</t>
    </rPh>
    <rPh sb="7" eb="9">
      <t>セイレキ</t>
    </rPh>
    <phoneticPr fontId="2"/>
  </si>
  <si>
    <t>－</t>
    <phoneticPr fontId="2"/>
  </si>
  <si>
    <t>意見書作成日　（西暦）</t>
    <rPh sb="0" eb="3">
      <t>イケンショ</t>
    </rPh>
    <rPh sb="3" eb="5">
      <t>サクセイ</t>
    </rPh>
    <rPh sb="5" eb="6">
      <t>ヒ</t>
    </rPh>
    <rPh sb="8" eb="10">
      <t>セイレキ</t>
    </rPh>
    <phoneticPr fontId="2"/>
  </si>
  <si>
    <t>意見書送付日　（西暦）</t>
    <rPh sb="0" eb="3">
      <t>イケンショ</t>
    </rPh>
    <rPh sb="3" eb="5">
      <t>ソウフ</t>
    </rPh>
    <rPh sb="5" eb="6">
      <t>ヒ</t>
    </rPh>
    <rPh sb="8" eb="10">
      <t>セイレキ</t>
    </rPh>
    <phoneticPr fontId="2"/>
  </si>
  <si>
    <t>種別</t>
    <rPh sb="0" eb="2">
      <t>シュベツ</t>
    </rPh>
    <phoneticPr fontId="2"/>
  </si>
  <si>
    <t>意見書作成料</t>
    <rPh sb="0" eb="3">
      <t>イケンショ</t>
    </rPh>
    <rPh sb="3" eb="5">
      <t>サクセイ</t>
    </rPh>
    <rPh sb="5" eb="6">
      <t>リョウ</t>
    </rPh>
    <phoneticPr fontId="2"/>
  </si>
  <si>
    <t>円</t>
    <rPh sb="0" eb="1">
      <t>エン</t>
    </rPh>
    <phoneticPr fontId="2"/>
  </si>
  <si>
    <t>点数合計×１０円</t>
    <rPh sb="0" eb="2">
      <t>テンスウ</t>
    </rPh>
    <rPh sb="2" eb="4">
      <t>ゴウケイ</t>
    </rPh>
    <rPh sb="7" eb="8">
      <t>エン</t>
    </rPh>
    <phoneticPr fontId="2"/>
  </si>
  <si>
    <t>診断・検査費用</t>
    <rPh sb="0" eb="2">
      <t>シンダン</t>
    </rPh>
    <rPh sb="3" eb="5">
      <t>ケンサ</t>
    </rPh>
    <rPh sb="5" eb="7">
      <t>ヒヨウ</t>
    </rPh>
    <phoneticPr fontId="2"/>
  </si>
  <si>
    <t>検査</t>
    <rPh sb="0" eb="2">
      <t>ケンサ</t>
    </rPh>
    <phoneticPr fontId="2"/>
  </si>
  <si>
    <t>内訳</t>
    <rPh sb="0" eb="2">
      <t>ウチワケ</t>
    </rPh>
    <phoneticPr fontId="2"/>
  </si>
  <si>
    <t>診断</t>
    <rPh sb="0" eb="2">
      <t>シンダン</t>
    </rPh>
    <phoneticPr fontId="2"/>
  </si>
  <si>
    <t>胸部単純Ｘ線撮影</t>
    <rPh sb="0" eb="2">
      <t>キョウブ</t>
    </rPh>
    <rPh sb="2" eb="4">
      <t>タンジュン</t>
    </rPh>
    <rPh sb="5" eb="6">
      <t>セン</t>
    </rPh>
    <rPh sb="6" eb="8">
      <t>サツエイ</t>
    </rPh>
    <phoneticPr fontId="2"/>
  </si>
  <si>
    <t>血液一般検車</t>
    <rPh sb="0" eb="2">
      <t>ケツエキ</t>
    </rPh>
    <rPh sb="2" eb="4">
      <t>イッパン</t>
    </rPh>
    <rPh sb="4" eb="6">
      <t>ケンシャ</t>
    </rPh>
    <phoneticPr fontId="2"/>
  </si>
  <si>
    <t>血液化学検査</t>
    <rPh sb="0" eb="2">
      <t>ケツエキ</t>
    </rPh>
    <rPh sb="2" eb="4">
      <t>カガク</t>
    </rPh>
    <rPh sb="4" eb="6">
      <t>ケンサ</t>
    </rPh>
    <phoneticPr fontId="2"/>
  </si>
  <si>
    <t>尿中一般物質定性・判定量検査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9" eb="11">
      <t>ハンテイ</t>
    </rPh>
    <rPh sb="11" eb="12">
      <t>リョウ</t>
    </rPh>
    <rPh sb="12" eb="14">
      <t>ケンサ</t>
    </rPh>
    <phoneticPr fontId="2"/>
  </si>
  <si>
    <t>合計</t>
    <rPh sb="0" eb="2">
      <t>ゴウケイ</t>
    </rPh>
    <phoneticPr fontId="2"/>
  </si>
  <si>
    <t>点数</t>
    <rPh sb="0" eb="2">
      <t>テンスウ</t>
    </rPh>
    <phoneticPr fontId="2"/>
  </si>
  <si>
    <t>概要</t>
    <rPh sb="0" eb="2">
      <t>ガイヨウ</t>
    </rPh>
    <phoneticPr fontId="2"/>
  </si>
  <si>
    <t>主治医がいない場合の指定医の診察・検査費用がある場合のみ、以下の記入してください。</t>
    <rPh sb="0" eb="3">
      <t>シュジイ</t>
    </rPh>
    <rPh sb="7" eb="9">
      <t>バアイ</t>
    </rPh>
    <rPh sb="10" eb="13">
      <t>シテイイ</t>
    </rPh>
    <rPh sb="14" eb="16">
      <t>シンサツ</t>
    </rPh>
    <rPh sb="17" eb="19">
      <t>ケンサ</t>
    </rPh>
    <rPh sb="19" eb="21">
      <t>ヒヨウ</t>
    </rPh>
    <rPh sb="24" eb="26">
      <t>バアイ</t>
    </rPh>
    <rPh sb="29" eb="31">
      <t>イカ</t>
    </rPh>
    <rPh sb="32" eb="34">
      <t>キニュウ</t>
    </rPh>
    <phoneticPr fontId="2"/>
  </si>
  <si>
    <t>介護保険　主治医意見書作成料請求書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7">
      <t>セイキュウショ</t>
    </rPh>
    <phoneticPr fontId="2"/>
  </si>
  <si>
    <t>月分</t>
    <rPh sb="0" eb="2">
      <t>ツキブン</t>
    </rPh>
    <phoneticPr fontId="2"/>
  </si>
  <si>
    <t>保険者番号</t>
    <rPh sb="0" eb="3">
      <t>ホケンシャ</t>
    </rPh>
    <rPh sb="3" eb="5">
      <t>バンゴウ</t>
    </rPh>
    <phoneticPr fontId="2"/>
  </si>
  <si>
    <t>フリガナ</t>
    <phoneticPr fontId="2"/>
  </si>
  <si>
    <t>市町村名</t>
    <rPh sb="0" eb="3">
      <t>シチョウソン</t>
    </rPh>
    <rPh sb="3" eb="4">
      <t>メイ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</si>
  <si>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</si>
  <si>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</si>
  <si>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
名称</t>
    <rPh sb="0" eb="2">
      <t>イリョウ</t>
    </rPh>
    <rPh sb="2" eb="4">
      <t>キカン</t>
    </rPh>
    <rPh sb="5" eb="7">
      <t>メイショウ</t>
    </rPh>
    <phoneticPr fontId="2"/>
  </si>
  <si>
    <t>医療機関
コード</t>
    <rPh sb="0" eb="2">
      <t>イリョウ</t>
    </rPh>
    <rPh sb="2" eb="4">
      <t>キカン</t>
    </rPh>
    <phoneticPr fontId="2"/>
  </si>
  <si>
    <t>作成依頼日</t>
    <rPh sb="0" eb="2">
      <t>サクセイ</t>
    </rPh>
    <rPh sb="2" eb="4">
      <t>イライ</t>
    </rPh>
    <rPh sb="4" eb="5">
      <t>ビ</t>
    </rPh>
    <phoneticPr fontId="2"/>
  </si>
  <si>
    <t>意見書作成日</t>
    <rPh sb="0" eb="3">
      <t>イケンショ</t>
    </rPh>
    <rPh sb="3" eb="5">
      <t>サクセイ</t>
    </rPh>
    <rPh sb="5" eb="6">
      <t>ビ</t>
    </rPh>
    <phoneticPr fontId="2"/>
  </si>
  <si>
    <t>保険者確認</t>
    <rPh sb="0" eb="3">
      <t>ホケンシャ</t>
    </rPh>
    <rPh sb="3" eb="5">
      <t>カクニン</t>
    </rPh>
    <phoneticPr fontId="2"/>
  </si>
  <si>
    <t>※</t>
    <phoneticPr fontId="2"/>
  </si>
  <si>
    <t>依頼番号</t>
    <rPh sb="0" eb="2">
      <t>イライ</t>
    </rPh>
    <rPh sb="2" eb="4">
      <t>バンゴウ</t>
    </rPh>
    <phoneticPr fontId="2"/>
  </si>
  <si>
    <t>意見書送付日</t>
    <rPh sb="0" eb="3">
      <t>イケンショ</t>
    </rPh>
    <rPh sb="3" eb="5">
      <t>ソウフ</t>
    </rPh>
    <rPh sb="5" eb="6">
      <t>ビ</t>
    </rPh>
    <phoneticPr fontId="2"/>
  </si>
  <si>
    <t>金額</t>
    <rPh sb="0" eb="2">
      <t>キンガク</t>
    </rPh>
    <phoneticPr fontId="2"/>
  </si>
  <si>
    <t>意見書料</t>
    <rPh sb="0" eb="3">
      <t>イケンショ</t>
    </rPh>
    <rPh sb="3" eb="4">
      <t>リョウ</t>
    </rPh>
    <phoneticPr fontId="2"/>
  </si>
  <si>
    <t>消費税</t>
    <rPh sb="0" eb="3">
      <t>ショウヒゼイ</t>
    </rPh>
    <phoneticPr fontId="2"/>
  </si>
  <si>
    <t>請求額</t>
    <rPh sb="0" eb="2">
      <t>セイキュウ</t>
    </rPh>
    <rPh sb="2" eb="3">
      <t>ガク</t>
    </rPh>
    <phoneticPr fontId="2"/>
  </si>
  <si>
    <t>◎　太枠は、必ず記入してください。</t>
    <rPh sb="2" eb="4">
      <t>フトワク</t>
    </rPh>
    <rPh sb="6" eb="7">
      <t>カナラ</t>
    </rPh>
    <rPh sb="8" eb="10">
      <t>キニュウ</t>
    </rPh>
    <phoneticPr fontId="2"/>
  </si>
  <si>
    <t>※印の欄は記入しないでください。</t>
    <rPh sb="1" eb="2">
      <t>シルシ</t>
    </rPh>
    <rPh sb="3" eb="4">
      <t>ラン</t>
    </rPh>
    <rPh sb="5" eb="7">
      <t>キニュウ</t>
    </rPh>
    <phoneticPr fontId="2"/>
  </si>
  <si>
    <t>新規申請者</t>
    <rPh sb="0" eb="2">
      <t>シンキ</t>
    </rPh>
    <rPh sb="2" eb="4">
      <t>シンセイ</t>
    </rPh>
    <rPh sb="4" eb="5">
      <t>シャ</t>
    </rPh>
    <phoneticPr fontId="2"/>
  </si>
  <si>
    <t>継続申請者</t>
    <rPh sb="0" eb="2">
      <t>ケイゾク</t>
    </rPh>
    <rPh sb="2" eb="5">
      <t>シンセイシャ</t>
    </rPh>
    <phoneticPr fontId="2"/>
  </si>
  <si>
    <t>在　宅</t>
    <rPh sb="0" eb="1">
      <t>ザイ</t>
    </rPh>
    <rPh sb="2" eb="3">
      <t>タク</t>
    </rPh>
    <phoneticPr fontId="2"/>
  </si>
  <si>
    <t>施　設</t>
    <rPh sb="0" eb="1">
      <t>シ</t>
    </rPh>
    <rPh sb="2" eb="3">
      <t>セツ</t>
    </rPh>
    <phoneticPr fontId="2"/>
  </si>
  <si>
    <t>5,000円</t>
    <rPh sb="5" eb="6">
      <t>エン</t>
    </rPh>
    <phoneticPr fontId="2"/>
  </si>
  <si>
    <t>4,000円</t>
    <rPh sb="5" eb="6">
      <t>エン</t>
    </rPh>
    <phoneticPr fontId="2"/>
  </si>
  <si>
    <t>3,000円</t>
    <rPh sb="5" eb="6">
      <t>エン</t>
    </rPh>
    <phoneticPr fontId="2"/>
  </si>
  <si>
    <t>被保険者
番号</t>
    <rPh sb="0" eb="4">
      <t>ヒホケンシャ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</si>
</sst>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3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40" xfId="0" applyNumberFormat="1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textRotation="255" shrinkToFit="1"/>
    </xf>
    <xf numFmtId="0" fontId="3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indent="1" shrinkToFit="1"/>
    </xf>
    <xf numFmtId="0" fontId="3" fillId="0" borderId="5" xfId="0" applyFont="1" applyBorder="1" applyAlignment="1" applyProtection="1">
      <alignment horizontal="left" vertical="center" indent="1" shrinkToFit="1"/>
    </xf>
    <xf numFmtId="0" fontId="3" fillId="0" borderId="6" xfId="0" applyFont="1" applyBorder="1" applyAlignment="1" applyProtection="1">
      <alignment horizontal="left" vertical="center" indent="1" shrinkToFi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 indent="1" shrinkToFit="1"/>
      <protection locked="0"/>
    </xf>
    <xf numFmtId="0" fontId="3" fillId="0" borderId="10" xfId="0" applyFont="1" applyBorder="1" applyAlignment="1" applyProtection="1">
      <alignment horizontal="right" vertical="center" indent="1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255"/>
    </xf>
    <xf numFmtId="0" fontId="8" fillId="3" borderId="21" xfId="0" applyFont="1" applyFill="1" applyBorder="1" applyAlignment="1" applyProtection="1">
      <alignment vertical="center"/>
    </xf>
    <xf numFmtId="38" fontId="8" fillId="2" borderId="23" xfId="1" applyFont="1" applyFill="1" applyBorder="1" applyAlignment="1" applyProtection="1">
      <alignment horizontal="right" vertical="center" indent="1"/>
    </xf>
    <xf numFmtId="38" fontId="8" fillId="2" borderId="7" xfId="1" applyFont="1" applyFill="1" applyBorder="1" applyAlignment="1" applyProtection="1">
      <alignment horizontal="right" vertical="center" inden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vertical="center" shrinkToFit="1"/>
      <protection locked="0"/>
    </xf>
    <xf numFmtId="0" fontId="8" fillId="2" borderId="18" xfId="0" applyFont="1" applyFill="1" applyBorder="1" applyAlignment="1" applyProtection="1">
      <alignment vertical="center"/>
    </xf>
    <xf numFmtId="0" fontId="8" fillId="2" borderId="19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3" fillId="0" borderId="44" xfId="0" applyFont="1" applyBorder="1" applyAlignment="1" applyProtection="1">
      <alignment vertical="top"/>
    </xf>
    <xf numFmtId="0" fontId="3" fillId="0" borderId="0" xfId="0" applyFont="1" applyAlignment="1" applyProtection="1">
      <alignment vertical="top" textRotation="255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76" fontId="3" fillId="0" borderId="40" xfId="0" applyNumberFormat="1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left" vertical="center" indent="1"/>
    </xf>
    <xf numFmtId="176" fontId="3" fillId="0" borderId="34" xfId="0" applyNumberFormat="1" applyFont="1" applyBorder="1" applyAlignment="1" applyProtection="1">
      <alignment horizontal="left" vertical="center" indent="1"/>
    </xf>
    <xf numFmtId="0" fontId="6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 applyProtection="1">
      <alignment horizontal="left" vertical="center" indent="1" shrinkToFit="1"/>
    </xf>
    <xf numFmtId="176" fontId="3" fillId="0" borderId="27" xfId="0" applyNumberFormat="1" applyFont="1" applyBorder="1" applyAlignment="1" applyProtection="1">
      <alignment horizontal="left" vertical="center" indent="1" shrinkToFit="1"/>
    </xf>
    <xf numFmtId="176" fontId="3" fillId="0" borderId="1" xfId="0" applyNumberFormat="1" applyFont="1" applyBorder="1" applyAlignment="1" applyProtection="1">
      <alignment horizontal="left" vertical="center" indent="1" shrinkToFit="1"/>
    </xf>
    <xf numFmtId="176" fontId="3" fillId="0" borderId="12" xfId="0" applyNumberFormat="1" applyFont="1" applyBorder="1" applyAlignment="1" applyProtection="1">
      <alignment horizontal="left" vertical="center" indent="1" shrinkToFit="1"/>
    </xf>
    <xf numFmtId="176" fontId="3" fillId="0" borderId="13" xfId="0" applyNumberFormat="1" applyFont="1" applyBorder="1" applyAlignment="1" applyProtection="1">
      <alignment horizontal="left" vertical="center" indent="1" shrinkToFit="1"/>
    </xf>
    <xf numFmtId="176" fontId="3" fillId="0" borderId="28" xfId="0" applyNumberFormat="1" applyFont="1" applyBorder="1" applyAlignment="1" applyProtection="1">
      <alignment horizontal="left" vertical="center" indent="1" shrinkToFit="1"/>
    </xf>
    <xf numFmtId="176" fontId="3" fillId="0" borderId="14" xfId="0" applyNumberFormat="1" applyFont="1" applyBorder="1" applyAlignment="1" applyProtection="1">
      <alignment horizontal="left" vertical="center" wrapText="1" indent="1"/>
    </xf>
    <xf numFmtId="176" fontId="3" fillId="0" borderId="29" xfId="0" applyNumberFormat="1" applyFont="1" applyBorder="1" applyAlignment="1" applyProtection="1">
      <alignment horizontal="left" vertical="center" wrapText="1" indent="1"/>
    </xf>
    <xf numFmtId="0" fontId="3" fillId="0" borderId="33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38" xfId="0" applyFont="1" applyBorder="1" applyAlignment="1" applyProtection="1">
      <alignment horizontal="center" vertical="center" textRotation="255"/>
    </xf>
    <xf numFmtId="0" fontId="11" fillId="0" borderId="20" xfId="0" applyFont="1" applyBorder="1" applyAlignment="1" applyProtection="1">
      <alignment horizontal="distributed" vertical="center" wrapText="1" indent="1"/>
    </xf>
    <xf numFmtId="0" fontId="11" fillId="0" borderId="15" xfId="0" applyFont="1" applyBorder="1" applyAlignment="1" applyProtection="1">
      <alignment horizontal="distributed" vertical="center" indent="1"/>
    </xf>
    <xf numFmtId="0" fontId="11" fillId="0" borderId="18" xfId="0" applyFont="1" applyBorder="1" applyAlignment="1" applyProtection="1">
      <alignment horizontal="distributed" vertical="center" indent="1"/>
    </xf>
    <xf numFmtId="0" fontId="11" fillId="0" borderId="3" xfId="0" applyFont="1" applyBorder="1" applyAlignment="1" applyProtection="1">
      <alignment horizontal="distributed" vertical="center" indent="1"/>
    </xf>
    <xf numFmtId="0" fontId="11" fillId="0" borderId="7" xfId="0" applyFont="1" applyBorder="1" applyAlignment="1" applyProtection="1">
      <alignment horizontal="distributed" vertical="center" indent="1"/>
    </xf>
    <xf numFmtId="0" fontId="11" fillId="0" borderId="8" xfId="0" applyFont="1" applyBorder="1" applyAlignment="1" applyProtection="1">
      <alignment horizontal="distributed" vertical="center" indent="1"/>
    </xf>
    <xf numFmtId="0" fontId="11" fillId="0" borderId="39" xfId="0" applyFont="1" applyBorder="1" applyAlignment="1" applyProtection="1">
      <alignment horizontal="distributed" vertical="center" indent="1"/>
    </xf>
    <xf numFmtId="0" fontId="11" fillId="0" borderId="40" xfId="0" applyFont="1" applyBorder="1" applyAlignment="1" applyProtection="1">
      <alignment horizontal="distributed" vertical="center" indent="1"/>
    </xf>
    <xf numFmtId="0" fontId="11" fillId="0" borderId="41" xfId="0" applyFont="1" applyBorder="1" applyAlignment="1" applyProtection="1">
      <alignment horizontal="distributed" vertical="center" indent="1"/>
    </xf>
    <xf numFmtId="176" fontId="3" fillId="0" borderId="7" xfId="0" applyNumberFormat="1" applyFont="1" applyBorder="1" applyAlignment="1" applyProtection="1">
      <alignment horizontal="left" vertical="center" indent="1"/>
    </xf>
    <xf numFmtId="176" fontId="3" fillId="0" borderId="35" xfId="0" applyNumberFormat="1" applyFont="1" applyBorder="1" applyAlignment="1" applyProtection="1">
      <alignment horizontal="left" vertical="center" indent="1"/>
    </xf>
    <xf numFmtId="0" fontId="3" fillId="0" borderId="26" xfId="0" applyFont="1" applyBorder="1" applyAlignment="1" applyProtection="1">
      <alignment horizontal="center" vertical="center" textRotation="255"/>
    </xf>
    <xf numFmtId="0" fontId="3" fillId="0" borderId="22" xfId="0" applyFont="1" applyBorder="1" applyAlignment="1" applyProtection="1">
      <alignment horizontal="center" vertical="center" textRotation="255"/>
    </xf>
    <xf numFmtId="0" fontId="3" fillId="0" borderId="30" xfId="0" applyFont="1" applyBorder="1" applyAlignment="1" applyProtection="1">
      <alignment horizontal="center" vertical="center" textRotation="255"/>
    </xf>
    <xf numFmtId="0" fontId="11" fillId="0" borderId="19" xfId="0" applyFont="1" applyBorder="1" applyAlignment="1" applyProtection="1">
      <alignment horizontal="distributed" vertical="center" wrapText="1" indent="1"/>
    </xf>
    <xf numFmtId="0" fontId="11" fillId="0" borderId="19" xfId="0" applyFont="1" applyBorder="1" applyAlignment="1" applyProtection="1">
      <alignment horizontal="distributed" vertical="center" indent="1"/>
    </xf>
    <xf numFmtId="0" fontId="11" fillId="0" borderId="1" xfId="0" applyFont="1" applyBorder="1" applyAlignment="1" applyProtection="1">
      <alignment horizontal="distributed" vertical="center" wrapText="1" indent="1"/>
    </xf>
    <xf numFmtId="0" fontId="11" fillId="0" borderId="1" xfId="0" applyFont="1" applyBorder="1" applyAlignment="1" applyProtection="1">
      <alignment horizontal="distributed" vertical="center" indent="1"/>
    </xf>
    <xf numFmtId="0" fontId="11" fillId="0" borderId="31" xfId="0" applyFont="1" applyBorder="1" applyAlignment="1" applyProtection="1">
      <alignment horizontal="distributed" vertical="center" indent="1"/>
    </xf>
    <xf numFmtId="176" fontId="3" fillId="0" borderId="24" xfId="0" applyNumberFormat="1" applyFont="1" applyBorder="1" applyAlignment="1" applyProtection="1">
      <alignment horizontal="left" vertical="center" indent="1"/>
    </xf>
    <xf numFmtId="176" fontId="3" fillId="0" borderId="25" xfId="0" applyNumberFormat="1" applyFont="1" applyBorder="1" applyAlignment="1" applyProtection="1">
      <alignment horizontal="left" vertical="center" indent="1"/>
    </xf>
    <xf numFmtId="176" fontId="3" fillId="0" borderId="36" xfId="0" applyNumberFormat="1" applyFont="1" applyBorder="1" applyAlignment="1" applyProtection="1">
      <alignment horizontal="left" vertical="center" indent="1"/>
    </xf>
    <xf numFmtId="176" fontId="3" fillId="0" borderId="16" xfId="0" applyNumberFormat="1" applyFont="1" applyBorder="1" applyAlignment="1" applyProtection="1">
      <alignment horizontal="left" vertical="center" indent="1"/>
    </xf>
    <xf numFmtId="176" fontId="3" fillId="0" borderId="21" xfId="0" applyNumberFormat="1" applyFont="1" applyBorder="1" applyAlignment="1" applyProtection="1">
      <alignment horizontal="left" vertical="center" indent="1"/>
    </xf>
    <xf numFmtId="176" fontId="3" fillId="0" borderId="37" xfId="0" applyNumberFormat="1" applyFont="1" applyBorder="1" applyAlignment="1" applyProtection="1">
      <alignment horizontal="left" vertical="center" indent="1"/>
    </xf>
    <xf numFmtId="0" fontId="3" fillId="0" borderId="26" xfId="0" applyFont="1" applyBorder="1" applyAlignment="1" applyProtection="1">
      <alignment horizontal="distributed" vertical="center" indent="1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30" xfId="0" applyFont="1" applyBorder="1" applyAlignment="1" applyProtection="1">
      <alignment horizontal="distributed" vertical="center" indent="1"/>
    </xf>
    <xf numFmtId="0" fontId="3" fillId="0" borderId="31" xfId="0" applyFont="1" applyBorder="1" applyAlignment="1" applyProtection="1">
      <alignment horizontal="distributed" vertical="center" indent="1"/>
    </xf>
    <xf numFmtId="0" fontId="3" fillId="0" borderId="19" xfId="0" applyFont="1" applyBorder="1" applyAlignment="1" applyProtection="1">
      <alignment horizontal="left" vertical="top"/>
    </xf>
    <xf numFmtId="0" fontId="3" fillId="0" borderId="27" xfId="0" applyFont="1" applyBorder="1" applyAlignment="1" applyProtection="1">
      <alignment horizontal="left" vertical="top"/>
    </xf>
    <xf numFmtId="0" fontId="3" fillId="0" borderId="31" xfId="0" applyFont="1" applyBorder="1" applyAlignment="1" applyProtection="1">
      <alignment horizontal="left" vertical="top"/>
    </xf>
    <xf numFmtId="0" fontId="3" fillId="0" borderId="32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center" vertical="center" textRotation="255" shrinkToFit="1"/>
    </xf>
    <xf numFmtId="0" fontId="3" fillId="0" borderId="31" xfId="0" applyFont="1" applyBorder="1" applyAlignment="1" applyProtection="1">
      <alignment horizontal="center" vertical="center" textRotation="255" shrinkToFit="1"/>
    </xf>
    <xf numFmtId="176" fontId="3" fillId="0" borderId="31" xfId="0" applyNumberFormat="1" applyFont="1" applyBorder="1" applyAlignment="1" applyProtection="1">
      <alignment horizontal="left" vertical="center" indent="1" shrinkToFit="1"/>
    </xf>
    <xf numFmtId="176" fontId="3" fillId="0" borderId="32" xfId="0" applyNumberFormat="1" applyFont="1" applyBorder="1" applyAlignment="1" applyProtection="1">
      <alignment horizontal="left" vertical="center" indent="1" shrinkToFit="1"/>
    </xf>
    <xf numFmtId="0" fontId="3" fillId="0" borderId="19" xfId="0" applyFont="1" applyBorder="1" applyAlignment="1" applyProtection="1">
      <alignment horizontal="center" vertical="center"/>
      <protection locked="0"/>
    </xf>
    <xf numFmtId="176" fontId="3" fillId="0" borderId="20" xfId="0" applyNumberFormat="1" applyFont="1" applyBorder="1" applyAlignment="1" applyProtection="1">
      <alignment horizontal="right" vertical="center" indent="1"/>
    </xf>
    <xf numFmtId="176" fontId="3" fillId="0" borderId="15" xfId="0" applyNumberFormat="1" applyFont="1" applyBorder="1" applyAlignment="1" applyProtection="1">
      <alignment horizontal="right" vertical="center" indent="1"/>
    </xf>
    <xf numFmtId="176" fontId="3" fillId="0" borderId="39" xfId="0" applyNumberFormat="1" applyFont="1" applyBorder="1" applyAlignment="1" applyProtection="1">
      <alignment horizontal="right" vertical="center" indent="1"/>
    </xf>
    <xf numFmtId="176" fontId="3" fillId="0" borderId="40" xfId="0" applyNumberFormat="1" applyFont="1" applyBorder="1" applyAlignment="1" applyProtection="1">
      <alignment horizontal="right" vertical="center" indent="1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43" xfId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 indent="1"/>
    </xf>
    <xf numFmtId="38" fontId="10" fillId="0" borderId="19" xfId="0" applyNumberFormat="1" applyFont="1" applyFill="1" applyBorder="1" applyAlignment="1" applyProtection="1">
      <alignment horizontal="right" vertical="center" indent="1"/>
    </xf>
    <xf numFmtId="0" fontId="10" fillId="0" borderId="19" xfId="0" applyFont="1" applyFill="1" applyBorder="1" applyAlignment="1" applyProtection="1">
      <alignment horizontal="right" vertical="center" indent="1"/>
    </xf>
    <xf numFmtId="38" fontId="10" fillId="0" borderId="31" xfId="0" applyNumberFormat="1" applyFont="1" applyFill="1" applyBorder="1" applyAlignment="1" applyProtection="1">
      <alignment horizontal="right" vertical="center" indent="1"/>
    </xf>
    <xf numFmtId="0" fontId="10" fillId="0" borderId="31" xfId="0" applyFont="1" applyFill="1" applyBorder="1" applyAlignment="1" applyProtection="1">
      <alignment horizontal="right" vertical="center" indent="1"/>
    </xf>
    <xf numFmtId="0" fontId="3" fillId="0" borderId="19" xfId="0" applyFont="1" applyBorder="1" applyAlignment="1" applyProtection="1">
      <alignment horizontal="distributed" vertical="center" indent="2"/>
    </xf>
    <xf numFmtId="0" fontId="3" fillId="0" borderId="1" xfId="0" applyFont="1" applyBorder="1" applyAlignment="1" applyProtection="1">
      <alignment horizontal="distributed" vertical="center" indent="2"/>
    </xf>
    <xf numFmtId="0" fontId="3" fillId="0" borderId="31" xfId="0" applyFont="1" applyBorder="1" applyAlignment="1" applyProtection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257175</xdr:rowOff>
    </xdr:from>
    <xdr:to>
      <xdr:col>27</xdr:col>
      <xdr:colOff>200025</xdr:colOff>
      <xdr:row>30</xdr:row>
      <xdr:rowOff>266700</xdr:rowOff>
    </xdr:to>
    <xdr:sp macro="" textlink="">
      <xdr:nvSpPr>
        <xdr:cNvPr id="2" name="正方形/長方形 1"/>
        <xdr:cNvSpPr/>
      </xdr:nvSpPr>
      <xdr:spPr>
        <a:xfrm>
          <a:off x="114300" y="9896475"/>
          <a:ext cx="8572500" cy="3905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主治医意見書料は、在宅・施設別、新規・継続（更新・変更）申請別に以下の金額とする。</a:t>
          </a:r>
        </a:p>
      </xdr:txBody>
    </xdr:sp>
    <xdr:clientData/>
  </xdr:twoCellAnchor>
  <xdr:twoCellAnchor>
    <xdr:from>
      <xdr:col>0</xdr:col>
      <xdr:colOff>133350</xdr:colOff>
      <xdr:row>34</xdr:row>
      <xdr:rowOff>295275</xdr:rowOff>
    </xdr:from>
    <xdr:to>
      <xdr:col>27</xdr:col>
      <xdr:colOff>219075</xdr:colOff>
      <xdr:row>38</xdr:row>
      <xdr:rowOff>247650</xdr:rowOff>
    </xdr:to>
    <xdr:sp macro="" textlink="">
      <xdr:nvSpPr>
        <xdr:cNvPr id="3" name="正方形/長方形 2"/>
        <xdr:cNvSpPr/>
      </xdr:nvSpPr>
      <xdr:spPr>
        <a:xfrm>
          <a:off x="133350" y="11839575"/>
          <a:ext cx="8572500" cy="14763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2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市町村が指定医として依頼した場合、意見書を記載するのに必要な診断・検査について、初診料及び医師の判断に応じて行った検査等（以下のものに限る）に対し、診療報酬単価に基づき積算した額を請求することができる。</a:t>
          </a:r>
          <a:endParaRPr kumimoji="1" lang="en-US" altLang="ja-JP" sz="12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「医師の判断に基づき行う検査の範囲」</a:t>
          </a:r>
          <a:endParaRPr kumimoji="1" lang="en-US" altLang="ja-JP" sz="12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・胸部単純Ｘ線撮影　　・血液一般検査　　・血液化学検査　　・尿中一般物質定性半定量検査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0"/>
  <sheetViews>
    <sheetView tabSelected="1" view="pageBreakPreview" zoomScaleNormal="100" zoomScaleSheetLayoutView="100" workbookViewId="0">
      <selection activeCell="K2" sqref="K2:V2"/>
    </sheetView>
  </sheetViews>
  <sheetFormatPr defaultRowHeight="13.5"/>
  <cols>
    <col min="1" max="28" width="4.125" style="4" customWidth="1"/>
    <col min="29" max="16384" width="9" style="4"/>
  </cols>
  <sheetData>
    <row r="1" spans="1:23" ht="40.5" customHeight="1" thickBot="1">
      <c r="A1" s="3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3"/>
    </row>
    <row r="2" spans="1:23" ht="20.25" customHeight="1" thickBot="1">
      <c r="A2" s="3"/>
      <c r="B2" s="21" t="s">
        <v>1</v>
      </c>
      <c r="C2" s="22" t="s">
        <v>2</v>
      </c>
      <c r="D2" s="22"/>
      <c r="E2" s="22"/>
      <c r="F2" s="22"/>
      <c r="G2" s="22"/>
      <c r="H2" s="23" t="s">
        <v>7</v>
      </c>
      <c r="I2" s="23"/>
      <c r="J2" s="24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3"/>
    </row>
    <row r="3" spans="1:23" ht="20.25" customHeight="1" thickBot="1">
      <c r="A3" s="3"/>
      <c r="B3" s="21"/>
      <c r="C3" s="22" t="s">
        <v>3</v>
      </c>
      <c r="D3" s="22"/>
      <c r="E3" s="22"/>
      <c r="F3" s="22"/>
      <c r="G3" s="22"/>
      <c r="H3" s="23" t="s">
        <v>7</v>
      </c>
      <c r="I3" s="23"/>
      <c r="J3" s="24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  <c r="W3" s="3"/>
    </row>
    <row r="4" spans="1:23" ht="20.25" customHeight="1" thickBot="1">
      <c r="A4" s="3"/>
      <c r="B4" s="21"/>
      <c r="C4" s="22" t="s">
        <v>4</v>
      </c>
      <c r="D4" s="22"/>
      <c r="E4" s="22"/>
      <c r="F4" s="22"/>
      <c r="G4" s="22"/>
      <c r="H4" s="23" t="s">
        <v>7</v>
      </c>
      <c r="I4" s="23"/>
      <c r="J4" s="24"/>
      <c r="K4" s="25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  <c r="W4" s="3"/>
    </row>
    <row r="5" spans="1:23" ht="20.25" customHeight="1" thickBot="1">
      <c r="A5" s="3"/>
      <c r="B5" s="21"/>
      <c r="C5" s="22" t="s">
        <v>5</v>
      </c>
      <c r="D5" s="22"/>
      <c r="E5" s="22"/>
      <c r="F5" s="22"/>
      <c r="G5" s="22"/>
      <c r="H5" s="23" t="s">
        <v>7</v>
      </c>
      <c r="I5" s="23"/>
      <c r="J5" s="24"/>
      <c r="K5" s="25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3"/>
    </row>
    <row r="6" spans="1:23" ht="20.25" customHeight="1" thickBot="1">
      <c r="A6" s="3"/>
      <c r="B6" s="21"/>
      <c r="C6" s="22" t="s">
        <v>6</v>
      </c>
      <c r="D6" s="22"/>
      <c r="E6" s="22"/>
      <c r="F6" s="22"/>
      <c r="G6" s="22"/>
      <c r="H6" s="23" t="s">
        <v>7</v>
      </c>
      <c r="I6" s="23"/>
      <c r="J6" s="24"/>
      <c r="K6" s="25"/>
      <c r="L6" s="26"/>
      <c r="M6" s="26"/>
      <c r="N6" s="26"/>
      <c r="O6" s="26"/>
      <c r="P6" s="26"/>
      <c r="Q6" s="26"/>
      <c r="R6" s="26"/>
      <c r="S6" s="26"/>
      <c r="T6" s="26"/>
      <c r="U6" s="26"/>
      <c r="V6" s="27"/>
      <c r="W6" s="3"/>
    </row>
    <row r="7" spans="1:23" ht="9.7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0.25" customHeight="1" thickBot="1">
      <c r="A8" s="3"/>
      <c r="B8" s="21" t="s">
        <v>8</v>
      </c>
      <c r="C8" s="22" t="s">
        <v>9</v>
      </c>
      <c r="D8" s="22"/>
      <c r="E8" s="22"/>
      <c r="F8" s="22"/>
      <c r="G8" s="22"/>
      <c r="H8" s="28" t="s">
        <v>20</v>
      </c>
      <c r="I8" s="28"/>
      <c r="J8" s="29"/>
      <c r="K8" s="30" t="s">
        <v>10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3"/>
    </row>
    <row r="9" spans="1:23" ht="20.25" customHeight="1" thickBot="1">
      <c r="A9" s="3"/>
      <c r="B9" s="21"/>
      <c r="C9" s="22" t="s">
        <v>11</v>
      </c>
      <c r="D9" s="22"/>
      <c r="E9" s="22"/>
      <c r="F9" s="22"/>
      <c r="G9" s="22"/>
      <c r="H9" s="23" t="s">
        <v>7</v>
      </c>
      <c r="I9" s="23"/>
      <c r="J9" s="24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7"/>
      <c r="W9" s="3"/>
    </row>
    <row r="10" spans="1:23" ht="20.25" customHeight="1" thickBot="1">
      <c r="A10" s="3"/>
      <c r="B10" s="21"/>
      <c r="C10" s="22" t="s">
        <v>13</v>
      </c>
      <c r="D10" s="22"/>
      <c r="E10" s="22"/>
      <c r="F10" s="22"/>
      <c r="G10" s="22"/>
      <c r="H10" s="23" t="s">
        <v>7</v>
      </c>
      <c r="I10" s="23"/>
      <c r="J10" s="24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3"/>
    </row>
    <row r="11" spans="1:23" ht="20.25" customHeight="1" thickBot="1">
      <c r="A11" s="3"/>
      <c r="B11" s="21"/>
      <c r="C11" s="22" t="s">
        <v>12</v>
      </c>
      <c r="D11" s="22"/>
      <c r="E11" s="22"/>
      <c r="F11" s="22"/>
      <c r="G11" s="22"/>
      <c r="H11" s="23" t="s">
        <v>7</v>
      </c>
      <c r="I11" s="23"/>
      <c r="J11" s="24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/>
      <c r="W11" s="3"/>
    </row>
    <row r="12" spans="1:23" ht="20.25" customHeight="1" thickBot="1">
      <c r="A12" s="3"/>
      <c r="B12" s="21"/>
      <c r="C12" s="22" t="s">
        <v>14</v>
      </c>
      <c r="D12" s="22"/>
      <c r="E12" s="22"/>
      <c r="F12" s="22"/>
      <c r="G12" s="22"/>
      <c r="H12" s="23" t="s">
        <v>7</v>
      </c>
      <c r="I12" s="23"/>
      <c r="J12" s="24"/>
      <c r="K12" s="33"/>
      <c r="L12" s="34"/>
      <c r="M12" s="34"/>
      <c r="N12" s="34"/>
      <c r="O12" s="34"/>
      <c r="P12" s="1" t="s">
        <v>16</v>
      </c>
      <c r="Q12" s="34"/>
      <c r="R12" s="34"/>
      <c r="S12" s="1" t="s">
        <v>17</v>
      </c>
      <c r="T12" s="34"/>
      <c r="U12" s="34"/>
      <c r="V12" s="2" t="s">
        <v>18</v>
      </c>
      <c r="W12" s="3"/>
    </row>
    <row r="13" spans="1:23" ht="20.25" customHeight="1" thickBot="1">
      <c r="A13" s="3"/>
      <c r="B13" s="21"/>
      <c r="C13" s="22" t="s">
        <v>15</v>
      </c>
      <c r="D13" s="22"/>
      <c r="E13" s="22"/>
      <c r="F13" s="22"/>
      <c r="G13" s="22"/>
      <c r="H13" s="23" t="s">
        <v>7</v>
      </c>
      <c r="I13" s="23"/>
      <c r="J13" s="24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  <c r="W13" s="3"/>
    </row>
    <row r="14" spans="1:23" ht="9.75" customHeight="1" thickBo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0.25" customHeight="1" thickBot="1">
      <c r="A15" s="3"/>
      <c r="B15" s="22" t="s">
        <v>19</v>
      </c>
      <c r="C15" s="22"/>
      <c r="D15" s="22"/>
      <c r="E15" s="22"/>
      <c r="F15" s="22"/>
      <c r="G15" s="22"/>
      <c r="H15" s="28" t="s">
        <v>20</v>
      </c>
      <c r="I15" s="28"/>
      <c r="J15" s="35"/>
      <c r="K15" s="36"/>
      <c r="L15" s="37"/>
      <c r="M15" s="37"/>
      <c r="N15" s="37"/>
      <c r="O15" s="37"/>
      <c r="P15" s="1" t="s">
        <v>16</v>
      </c>
      <c r="Q15" s="34"/>
      <c r="R15" s="34"/>
      <c r="S15" s="1" t="s">
        <v>17</v>
      </c>
      <c r="T15" s="34"/>
      <c r="U15" s="34"/>
      <c r="V15" s="2" t="s">
        <v>18</v>
      </c>
      <c r="W15" s="3"/>
    </row>
    <row r="16" spans="1:23" ht="20.25" customHeight="1" thickBot="1">
      <c r="A16" s="3"/>
      <c r="B16" s="22" t="s">
        <v>21</v>
      </c>
      <c r="C16" s="22"/>
      <c r="D16" s="22"/>
      <c r="E16" s="22"/>
      <c r="F16" s="22"/>
      <c r="G16" s="22"/>
      <c r="H16" s="23" t="s">
        <v>7</v>
      </c>
      <c r="I16" s="23"/>
      <c r="J16" s="24"/>
      <c r="K16" s="36"/>
      <c r="L16" s="37"/>
      <c r="M16" s="37"/>
      <c r="N16" s="37"/>
      <c r="O16" s="37"/>
      <c r="P16" s="1" t="s">
        <v>16</v>
      </c>
      <c r="Q16" s="34"/>
      <c r="R16" s="34"/>
      <c r="S16" s="1" t="s">
        <v>17</v>
      </c>
      <c r="T16" s="34"/>
      <c r="U16" s="34"/>
      <c r="V16" s="2" t="s">
        <v>18</v>
      </c>
      <c r="W16" s="3"/>
    </row>
    <row r="17" spans="1:23" ht="20.25" customHeight="1" thickBot="1">
      <c r="A17" s="3"/>
      <c r="B17" s="22" t="s">
        <v>22</v>
      </c>
      <c r="C17" s="22"/>
      <c r="D17" s="22"/>
      <c r="E17" s="22"/>
      <c r="F17" s="22"/>
      <c r="G17" s="22"/>
      <c r="H17" s="28" t="s">
        <v>20</v>
      </c>
      <c r="I17" s="28"/>
      <c r="J17" s="35"/>
      <c r="K17" s="36"/>
      <c r="L17" s="37"/>
      <c r="M17" s="37"/>
      <c r="N17" s="37"/>
      <c r="O17" s="37"/>
      <c r="P17" s="1" t="s">
        <v>16</v>
      </c>
      <c r="Q17" s="34"/>
      <c r="R17" s="34"/>
      <c r="S17" s="1" t="s">
        <v>17</v>
      </c>
      <c r="T17" s="34"/>
      <c r="U17" s="34"/>
      <c r="V17" s="2" t="s">
        <v>18</v>
      </c>
      <c r="W17" s="3"/>
    </row>
    <row r="18" spans="1:23" ht="9.75" customHeight="1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0.25" customHeight="1" thickBot="1">
      <c r="A19" s="3"/>
      <c r="B19" s="22" t="s">
        <v>24</v>
      </c>
      <c r="C19" s="22"/>
      <c r="D19" s="22"/>
      <c r="E19" s="22"/>
      <c r="F19" s="28" t="s">
        <v>23</v>
      </c>
      <c r="G19" s="28"/>
      <c r="H19" s="23" t="s">
        <v>7</v>
      </c>
      <c r="I19" s="23"/>
      <c r="J19" s="24"/>
      <c r="K19" s="38"/>
      <c r="L19" s="39"/>
      <c r="M19" s="39"/>
      <c r="N19" s="39"/>
      <c r="O19" s="40"/>
      <c r="P19" s="44" t="str">
        <f>IF(K19="「新規・在宅」",5000,IF(K19="「継続・在宅」",4000,IF(K19="「新規・施設」",4000,IF(K19="「継続・施設」",3000,"種別を選択してください。"))))</f>
        <v>種別を選択してください。</v>
      </c>
      <c r="Q19" s="45"/>
      <c r="R19" s="45"/>
      <c r="S19" s="45"/>
      <c r="T19" s="45"/>
      <c r="U19" s="45"/>
      <c r="V19" s="5" t="s">
        <v>25</v>
      </c>
      <c r="W19" s="3"/>
    </row>
    <row r="20" spans="1:23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0.25" customHeight="1">
      <c r="A21" s="3"/>
      <c r="B21" s="43" t="s">
        <v>38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"/>
    </row>
    <row r="22" spans="1:23" ht="20.25" customHeight="1" thickBot="1">
      <c r="A22" s="3"/>
      <c r="B22" s="42" t="s">
        <v>27</v>
      </c>
      <c r="C22" s="28" t="s">
        <v>29</v>
      </c>
      <c r="D22" s="28"/>
      <c r="E22" s="28"/>
      <c r="F22" s="28"/>
      <c r="G22" s="28"/>
      <c r="H22" s="28"/>
      <c r="I22" s="28"/>
      <c r="J22" s="28"/>
      <c r="K22" s="47" t="s">
        <v>36</v>
      </c>
      <c r="L22" s="47"/>
      <c r="M22" s="47"/>
      <c r="N22" s="47" t="s">
        <v>37</v>
      </c>
      <c r="O22" s="47"/>
      <c r="P22" s="47"/>
      <c r="Q22" s="47"/>
      <c r="R22" s="47"/>
      <c r="S22" s="47"/>
      <c r="T22" s="47"/>
      <c r="U22" s="47"/>
      <c r="V22" s="47"/>
      <c r="W22" s="3"/>
    </row>
    <row r="23" spans="1:23" ht="20.25" customHeight="1" thickBot="1">
      <c r="A23" s="3"/>
      <c r="B23" s="42"/>
      <c r="C23" s="28" t="s">
        <v>30</v>
      </c>
      <c r="D23" s="28"/>
      <c r="E23" s="28"/>
      <c r="F23" s="28"/>
      <c r="G23" s="28"/>
      <c r="H23" s="28"/>
      <c r="I23" s="28"/>
      <c r="J23" s="29"/>
      <c r="K23" s="41"/>
      <c r="L23" s="41"/>
      <c r="M23" s="41"/>
      <c r="N23" s="48"/>
      <c r="O23" s="48"/>
      <c r="P23" s="48"/>
      <c r="Q23" s="48"/>
      <c r="R23" s="48"/>
      <c r="S23" s="48"/>
      <c r="T23" s="48"/>
      <c r="U23" s="48"/>
      <c r="V23" s="48"/>
      <c r="W23" s="3"/>
    </row>
    <row r="24" spans="1:23" ht="20.25" customHeight="1" thickBot="1">
      <c r="A24" s="3"/>
      <c r="B24" s="42"/>
      <c r="C24" s="42" t="s">
        <v>28</v>
      </c>
      <c r="D24" s="28" t="s">
        <v>31</v>
      </c>
      <c r="E24" s="28"/>
      <c r="F24" s="28"/>
      <c r="G24" s="28"/>
      <c r="H24" s="28"/>
      <c r="I24" s="28"/>
      <c r="J24" s="29"/>
      <c r="K24" s="41"/>
      <c r="L24" s="41"/>
      <c r="M24" s="41"/>
      <c r="N24" s="48"/>
      <c r="O24" s="48"/>
      <c r="P24" s="48"/>
      <c r="Q24" s="48"/>
      <c r="R24" s="48"/>
      <c r="S24" s="48"/>
      <c r="T24" s="48"/>
      <c r="U24" s="48"/>
      <c r="V24" s="48"/>
      <c r="W24" s="3"/>
    </row>
    <row r="25" spans="1:23" ht="20.25" customHeight="1" thickBot="1">
      <c r="A25" s="3"/>
      <c r="B25" s="42"/>
      <c r="C25" s="42"/>
      <c r="D25" s="28" t="s">
        <v>32</v>
      </c>
      <c r="E25" s="28"/>
      <c r="F25" s="28"/>
      <c r="G25" s="28"/>
      <c r="H25" s="28"/>
      <c r="I25" s="28"/>
      <c r="J25" s="29"/>
      <c r="K25" s="41"/>
      <c r="L25" s="41"/>
      <c r="M25" s="41"/>
      <c r="N25" s="48"/>
      <c r="O25" s="48"/>
      <c r="P25" s="48"/>
      <c r="Q25" s="48"/>
      <c r="R25" s="48"/>
      <c r="S25" s="48"/>
      <c r="T25" s="48"/>
      <c r="U25" s="48"/>
      <c r="V25" s="48"/>
      <c r="W25" s="3"/>
    </row>
    <row r="26" spans="1:23" ht="20.25" customHeight="1" thickBot="1">
      <c r="A26" s="3"/>
      <c r="B26" s="42"/>
      <c r="C26" s="42"/>
      <c r="D26" s="28" t="s">
        <v>33</v>
      </c>
      <c r="E26" s="28"/>
      <c r="F26" s="28"/>
      <c r="G26" s="28"/>
      <c r="H26" s="28"/>
      <c r="I26" s="28"/>
      <c r="J26" s="29"/>
      <c r="K26" s="41"/>
      <c r="L26" s="41"/>
      <c r="M26" s="41"/>
      <c r="N26" s="48"/>
      <c r="O26" s="48"/>
      <c r="P26" s="48"/>
      <c r="Q26" s="48"/>
      <c r="R26" s="48"/>
      <c r="S26" s="48"/>
      <c r="T26" s="48"/>
      <c r="U26" s="48"/>
      <c r="V26" s="48"/>
      <c r="W26" s="3"/>
    </row>
    <row r="27" spans="1:23" ht="20.25" customHeight="1" thickBot="1">
      <c r="A27" s="3"/>
      <c r="B27" s="42"/>
      <c r="C27" s="42"/>
      <c r="D27" s="28" t="s">
        <v>34</v>
      </c>
      <c r="E27" s="28"/>
      <c r="F27" s="28"/>
      <c r="G27" s="28"/>
      <c r="H27" s="28"/>
      <c r="I27" s="28"/>
      <c r="J27" s="29"/>
      <c r="K27" s="41"/>
      <c r="L27" s="41"/>
      <c r="M27" s="41"/>
      <c r="N27" s="48"/>
      <c r="O27" s="48"/>
      <c r="P27" s="48"/>
      <c r="Q27" s="48"/>
      <c r="R27" s="48"/>
      <c r="S27" s="48"/>
      <c r="T27" s="48"/>
      <c r="U27" s="48"/>
      <c r="V27" s="48"/>
      <c r="W27" s="3"/>
    </row>
    <row r="28" spans="1:23" ht="20.25" customHeight="1">
      <c r="A28" s="3"/>
      <c r="B28" s="42"/>
      <c r="C28" s="28" t="s">
        <v>35</v>
      </c>
      <c r="D28" s="28"/>
      <c r="E28" s="28"/>
      <c r="F28" s="28"/>
      <c r="G28" s="28"/>
      <c r="H28" s="28"/>
      <c r="I28" s="28"/>
      <c r="J28" s="28"/>
      <c r="K28" s="46"/>
      <c r="L28" s="46"/>
      <c r="M28" s="46"/>
      <c r="N28" s="46" t="s">
        <v>26</v>
      </c>
      <c r="O28" s="46"/>
      <c r="P28" s="46"/>
      <c r="Q28" s="46"/>
      <c r="R28" s="52"/>
      <c r="S28" s="49">
        <f>SUM(K23:M27)*10</f>
        <v>0</v>
      </c>
      <c r="T28" s="50"/>
      <c r="U28" s="51"/>
      <c r="V28" s="6" t="s">
        <v>25</v>
      </c>
      <c r="W28" s="3"/>
    </row>
    <row r="29" spans="1:23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0.25" customHeight="1"/>
  </sheetData>
  <sheetProtection algorithmName="SHA-512" hashValue="VZZs3tHED5tS+is7O8dHR02zrpG4Gsyzxp3o/PfJ9JTQbFBz9vatlWQFs0JN0eLmAwz47R5Yx57HkaNZH8GeeQ==" saltValue="wDJPwde0Hlsh5OaCGzOxeA==" spinCount="100000" sheet="1" objects="1" scenarios="1"/>
  <mergeCells count="84">
    <mergeCell ref="B21:V21"/>
    <mergeCell ref="P19:U19"/>
    <mergeCell ref="K28:M28"/>
    <mergeCell ref="N22:V22"/>
    <mergeCell ref="N23:V23"/>
    <mergeCell ref="N24:V24"/>
    <mergeCell ref="N25:V25"/>
    <mergeCell ref="N26:V26"/>
    <mergeCell ref="N27:V27"/>
    <mergeCell ref="S28:U28"/>
    <mergeCell ref="N28:R28"/>
    <mergeCell ref="K22:M22"/>
    <mergeCell ref="K23:M23"/>
    <mergeCell ref="K24:M24"/>
    <mergeCell ref="K25:M25"/>
    <mergeCell ref="K26:M26"/>
    <mergeCell ref="K27:M27"/>
    <mergeCell ref="B22:B28"/>
    <mergeCell ref="C22:J22"/>
    <mergeCell ref="C23:J23"/>
    <mergeCell ref="C24:C27"/>
    <mergeCell ref="C28:J28"/>
    <mergeCell ref="D24:J24"/>
    <mergeCell ref="D25:J25"/>
    <mergeCell ref="D26:J26"/>
    <mergeCell ref="D27:J27"/>
    <mergeCell ref="B19:E19"/>
    <mergeCell ref="F19:G19"/>
    <mergeCell ref="H19:J19"/>
    <mergeCell ref="K19:O19"/>
    <mergeCell ref="B17:G17"/>
    <mergeCell ref="H17:J17"/>
    <mergeCell ref="Q17:R17"/>
    <mergeCell ref="T17:U17"/>
    <mergeCell ref="K17:O17"/>
    <mergeCell ref="B16:G16"/>
    <mergeCell ref="H16:J16"/>
    <mergeCell ref="Q16:R16"/>
    <mergeCell ref="T16:U16"/>
    <mergeCell ref="K16:O16"/>
    <mergeCell ref="C12:G12"/>
    <mergeCell ref="H12:J12"/>
    <mergeCell ref="H15:J15"/>
    <mergeCell ref="Q15:R15"/>
    <mergeCell ref="T15:U15"/>
    <mergeCell ref="B15:G15"/>
    <mergeCell ref="K15:O15"/>
    <mergeCell ref="K11:V11"/>
    <mergeCell ref="K12:M12"/>
    <mergeCell ref="N12:O12"/>
    <mergeCell ref="T12:U12"/>
    <mergeCell ref="Q12:R12"/>
    <mergeCell ref="K6:V6"/>
    <mergeCell ref="C13:G13"/>
    <mergeCell ref="H13:J13"/>
    <mergeCell ref="K13:V13"/>
    <mergeCell ref="B8:B13"/>
    <mergeCell ref="C8:G8"/>
    <mergeCell ref="H8:J8"/>
    <mergeCell ref="K8:V8"/>
    <mergeCell ref="C9:G9"/>
    <mergeCell ref="H9:J9"/>
    <mergeCell ref="K9:V9"/>
    <mergeCell ref="C10:G10"/>
    <mergeCell ref="H10:J10"/>
    <mergeCell ref="K10:V10"/>
    <mergeCell ref="C11:G11"/>
    <mergeCell ref="H11:J11"/>
    <mergeCell ref="B1:V1"/>
    <mergeCell ref="B2:B6"/>
    <mergeCell ref="C2:G2"/>
    <mergeCell ref="C3:G3"/>
    <mergeCell ref="C4:G4"/>
    <mergeCell ref="C5:G5"/>
    <mergeCell ref="C6:G6"/>
    <mergeCell ref="H2:J2"/>
    <mergeCell ref="H3:J3"/>
    <mergeCell ref="H4:J4"/>
    <mergeCell ref="H5:J5"/>
    <mergeCell ref="H6:J6"/>
    <mergeCell ref="K2:V2"/>
    <mergeCell ref="K3:V3"/>
    <mergeCell ref="K4:V4"/>
    <mergeCell ref="K5:V5"/>
  </mergeCells>
  <phoneticPr fontId="2"/>
  <dataValidations count="6">
    <dataValidation imeMode="on" allowBlank="1" showInputMessage="1" showErrorMessage="1" sqref="K3:V3 K5:V5 K11:V11"/>
    <dataValidation imeMode="fullKatakana" allowBlank="1" showInputMessage="1" showErrorMessage="1" sqref="K10:V10"/>
    <dataValidation type="list" showInputMessage="1" showErrorMessage="1" sqref="K12:M12">
      <formula1>"昭和,大正,明治,平成"</formula1>
    </dataValidation>
    <dataValidation type="list" allowBlank="1" showInputMessage="1" showErrorMessage="1" sqref="K13:V13">
      <formula1>"女,男"</formula1>
    </dataValidation>
    <dataValidation type="list" allowBlank="1" showInputMessage="1" showErrorMessage="1" sqref="K19:O19">
      <formula1>"「新規・在宅」,「継続・在宅」,「新規・施設」,「継続・施設」"</formula1>
    </dataValidation>
    <dataValidation type="textLength" allowBlank="1" showInputMessage="1" showErrorMessage="1" sqref="N23:V27">
      <formula1>0</formula1>
      <formula2>30</formula2>
    </dataValidation>
  </dataValidations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45"/>
  <sheetViews>
    <sheetView view="pageBreakPreview" zoomScaleNormal="75" zoomScaleSheetLayoutView="100" workbookViewId="0">
      <selection activeCell="T3" sqref="T3:W3"/>
    </sheetView>
  </sheetViews>
  <sheetFormatPr defaultRowHeight="13.5"/>
  <cols>
    <col min="1" max="29" width="4.125" style="4" customWidth="1"/>
    <col min="30" max="16384" width="9" style="4"/>
  </cols>
  <sheetData>
    <row r="1" spans="1:29" ht="30" customHeight="1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29" ht="15" customHeight="1" thickBot="1"/>
    <row r="3" spans="1:29" ht="30" customHeight="1" thickBot="1">
      <c r="T3" s="67"/>
      <c r="U3" s="66"/>
      <c r="V3" s="66"/>
      <c r="W3" s="66"/>
      <c r="X3" s="7" t="s">
        <v>16</v>
      </c>
      <c r="Y3" s="66"/>
      <c r="Z3" s="66"/>
      <c r="AA3" s="58" t="s">
        <v>40</v>
      </c>
      <c r="AB3" s="65"/>
    </row>
    <row r="4" spans="1:29" ht="9" customHeight="1" thickBot="1">
      <c r="T4" s="8"/>
      <c r="U4" s="8"/>
      <c r="V4" s="8"/>
      <c r="W4" s="8"/>
      <c r="X4" s="8"/>
      <c r="Y4" s="8"/>
      <c r="Z4" s="8"/>
      <c r="AA4" s="8"/>
      <c r="AB4" s="8"/>
    </row>
    <row r="5" spans="1:29" ht="30" customHeight="1" thickBot="1">
      <c r="K5" s="57" t="s">
        <v>43</v>
      </c>
      <c r="L5" s="58"/>
      <c r="M5" s="58"/>
      <c r="N5" s="58"/>
      <c r="O5" s="58" t="s">
        <v>10</v>
      </c>
      <c r="P5" s="58"/>
      <c r="Q5" s="58"/>
      <c r="R5" s="58"/>
      <c r="S5" s="58"/>
      <c r="T5" s="58" t="s">
        <v>41</v>
      </c>
      <c r="U5" s="58"/>
      <c r="V5" s="58"/>
      <c r="W5" s="58"/>
      <c r="X5" s="58">
        <v>132209</v>
      </c>
      <c r="Y5" s="58"/>
      <c r="Z5" s="58"/>
      <c r="AA5" s="58"/>
      <c r="AB5" s="65"/>
    </row>
    <row r="6" spans="1:29" ht="15" customHeight="1" thickBot="1"/>
    <row r="7" spans="1:29" ht="30" customHeight="1">
      <c r="A7" s="76" t="s">
        <v>8</v>
      </c>
      <c r="B7" s="79" t="s">
        <v>67</v>
      </c>
      <c r="C7" s="80"/>
      <c r="D7" s="81"/>
      <c r="E7" s="62">
        <f>+入力フォーム!K9</f>
        <v>0</v>
      </c>
      <c r="F7" s="62"/>
      <c r="G7" s="62"/>
      <c r="H7" s="62"/>
      <c r="I7" s="62"/>
      <c r="J7" s="62"/>
      <c r="K7" s="62"/>
      <c r="L7" s="62"/>
      <c r="M7" s="62"/>
      <c r="N7" s="62"/>
      <c r="O7" s="63"/>
      <c r="Q7" s="90" t="s">
        <v>1</v>
      </c>
      <c r="R7" s="93" t="s">
        <v>47</v>
      </c>
      <c r="S7" s="94"/>
      <c r="T7" s="94"/>
      <c r="U7" s="68">
        <f>+入力フォーム!K2</f>
        <v>0</v>
      </c>
      <c r="V7" s="68"/>
      <c r="W7" s="68"/>
      <c r="X7" s="68"/>
      <c r="Y7" s="68"/>
      <c r="Z7" s="68"/>
      <c r="AA7" s="68"/>
      <c r="AB7" s="69"/>
    </row>
    <row r="8" spans="1:29" ht="30" customHeight="1">
      <c r="A8" s="77"/>
      <c r="B8" s="82" t="s">
        <v>42</v>
      </c>
      <c r="C8" s="83"/>
      <c r="D8" s="84"/>
      <c r="E8" s="88">
        <f>+入力フォーム!K10</f>
        <v>0</v>
      </c>
      <c r="F8" s="88"/>
      <c r="G8" s="88"/>
      <c r="H8" s="88"/>
      <c r="I8" s="88"/>
      <c r="J8" s="88"/>
      <c r="K8" s="88"/>
      <c r="L8" s="88"/>
      <c r="M8" s="88"/>
      <c r="N8" s="88"/>
      <c r="O8" s="89"/>
      <c r="Q8" s="91"/>
      <c r="R8" s="95" t="s">
        <v>46</v>
      </c>
      <c r="S8" s="96"/>
      <c r="T8" s="96"/>
      <c r="U8" s="70">
        <f>+入力フォーム!K3</f>
        <v>0</v>
      </c>
      <c r="V8" s="70"/>
      <c r="W8" s="70"/>
      <c r="X8" s="70"/>
      <c r="Y8" s="70"/>
      <c r="Z8" s="70"/>
      <c r="AA8" s="70"/>
      <c r="AB8" s="71"/>
    </row>
    <row r="9" spans="1:29" ht="15" customHeight="1">
      <c r="A9" s="77"/>
      <c r="B9" s="82" t="s">
        <v>12</v>
      </c>
      <c r="C9" s="83"/>
      <c r="D9" s="84"/>
      <c r="E9" s="98">
        <f>+入力フォーム!K11</f>
        <v>0</v>
      </c>
      <c r="F9" s="99"/>
      <c r="G9" s="99"/>
      <c r="H9" s="99"/>
      <c r="I9" s="99"/>
      <c r="J9" s="99"/>
      <c r="K9" s="99"/>
      <c r="L9" s="99"/>
      <c r="M9" s="99"/>
      <c r="N9" s="99"/>
      <c r="O9" s="100"/>
      <c r="Q9" s="91"/>
      <c r="R9" s="96" t="s">
        <v>45</v>
      </c>
      <c r="S9" s="96"/>
      <c r="T9" s="96"/>
      <c r="U9" s="72">
        <f>+入力フォーム!K4</f>
        <v>0</v>
      </c>
      <c r="V9" s="72"/>
      <c r="W9" s="72"/>
      <c r="X9" s="72"/>
      <c r="Y9" s="72"/>
      <c r="Z9" s="72"/>
      <c r="AA9" s="72"/>
      <c r="AB9" s="73"/>
    </row>
    <row r="10" spans="1:29" ht="45" customHeight="1">
      <c r="A10" s="77"/>
      <c r="B10" s="82"/>
      <c r="C10" s="83"/>
      <c r="D10" s="84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3"/>
      <c r="Q10" s="91"/>
      <c r="R10" s="96"/>
      <c r="S10" s="96"/>
      <c r="T10" s="96"/>
      <c r="U10" s="74">
        <f>+入力フォーム!K5</f>
        <v>0</v>
      </c>
      <c r="V10" s="74"/>
      <c r="W10" s="74"/>
      <c r="X10" s="74"/>
      <c r="Y10" s="74"/>
      <c r="Z10" s="74"/>
      <c r="AA10" s="74"/>
      <c r="AB10" s="75"/>
    </row>
    <row r="11" spans="1:29" ht="30" customHeight="1" thickBot="1">
      <c r="A11" s="78"/>
      <c r="B11" s="85" t="s">
        <v>14</v>
      </c>
      <c r="C11" s="86"/>
      <c r="D11" s="87"/>
      <c r="E11" s="59">
        <f>+入力フォーム!K12</f>
        <v>0</v>
      </c>
      <c r="F11" s="59"/>
      <c r="G11" s="9">
        <f>+入力フォーム!N12</f>
        <v>0</v>
      </c>
      <c r="H11" s="10" t="s">
        <v>16</v>
      </c>
      <c r="I11" s="9">
        <f>+入力フォーム!Q12</f>
        <v>0</v>
      </c>
      <c r="J11" s="10" t="s">
        <v>17</v>
      </c>
      <c r="K11" s="9">
        <f>+入力フォーム!T12</f>
        <v>0</v>
      </c>
      <c r="L11" s="10" t="s">
        <v>44</v>
      </c>
      <c r="M11" s="60" t="s">
        <v>15</v>
      </c>
      <c r="N11" s="61"/>
      <c r="O11" s="11">
        <f>+入力フォーム!K13</f>
        <v>0</v>
      </c>
      <c r="Q11" s="92"/>
      <c r="R11" s="97" t="s">
        <v>6</v>
      </c>
      <c r="S11" s="97"/>
      <c r="T11" s="97"/>
      <c r="U11" s="114">
        <f>+入力フォーム!K6</f>
        <v>0</v>
      </c>
      <c r="V11" s="114"/>
      <c r="W11" s="114"/>
      <c r="X11" s="114"/>
      <c r="Y11" s="114"/>
      <c r="Z11" s="114"/>
      <c r="AA11" s="114"/>
      <c r="AB11" s="115"/>
    </row>
    <row r="12" spans="1:29" ht="15" customHeight="1" thickBot="1"/>
    <row r="13" spans="1:29" ht="30" customHeight="1">
      <c r="A13" s="104" t="s">
        <v>48</v>
      </c>
      <c r="B13" s="105"/>
      <c r="C13" s="105"/>
      <c r="D13" s="105"/>
      <c r="E13" s="117">
        <f>+入力フォーム!K15</f>
        <v>0</v>
      </c>
      <c r="F13" s="118"/>
      <c r="G13" s="118"/>
      <c r="H13" s="12" t="s">
        <v>16</v>
      </c>
      <c r="I13" s="13">
        <f>+入力フォーム!Q15</f>
        <v>0</v>
      </c>
      <c r="J13" s="12" t="s">
        <v>17</v>
      </c>
      <c r="K13" s="13">
        <f>+入力フォーム!T15</f>
        <v>0</v>
      </c>
      <c r="L13" s="14" t="s">
        <v>44</v>
      </c>
      <c r="M13" s="105" t="s">
        <v>52</v>
      </c>
      <c r="N13" s="105"/>
      <c r="O13" s="105"/>
      <c r="P13" s="105"/>
      <c r="Q13" s="116"/>
      <c r="R13" s="116"/>
      <c r="S13" s="116"/>
      <c r="T13" s="116"/>
      <c r="U13" s="116"/>
      <c r="V13" s="116"/>
      <c r="W13" s="116"/>
      <c r="X13" s="116"/>
      <c r="Y13" s="112" t="s">
        <v>50</v>
      </c>
      <c r="Z13" s="108" t="s">
        <v>51</v>
      </c>
      <c r="AA13" s="108"/>
      <c r="AB13" s="109"/>
      <c r="AC13" s="56" t="s">
        <v>59</v>
      </c>
    </row>
    <row r="14" spans="1:29" ht="30" customHeight="1" thickBot="1">
      <c r="A14" s="106" t="s">
        <v>49</v>
      </c>
      <c r="B14" s="107"/>
      <c r="C14" s="107"/>
      <c r="D14" s="107"/>
      <c r="E14" s="119">
        <f>+入力フォーム!K16</f>
        <v>0</v>
      </c>
      <c r="F14" s="120"/>
      <c r="G14" s="120"/>
      <c r="H14" s="10" t="s">
        <v>16</v>
      </c>
      <c r="I14" s="9">
        <f>+入力フォーム!Q16</f>
        <v>0</v>
      </c>
      <c r="J14" s="10" t="s">
        <v>17</v>
      </c>
      <c r="K14" s="9">
        <f>+入力フォーム!T16</f>
        <v>0</v>
      </c>
      <c r="L14" s="15" t="s">
        <v>44</v>
      </c>
      <c r="M14" s="107" t="s">
        <v>53</v>
      </c>
      <c r="N14" s="107"/>
      <c r="O14" s="107"/>
      <c r="P14" s="107"/>
      <c r="Q14" s="119">
        <f>+入力フォーム!K17</f>
        <v>0</v>
      </c>
      <c r="R14" s="120"/>
      <c r="S14" s="120"/>
      <c r="T14" s="10" t="s">
        <v>16</v>
      </c>
      <c r="U14" s="9">
        <f>+入力フォーム!Q17</f>
        <v>0</v>
      </c>
      <c r="V14" s="10" t="s">
        <v>17</v>
      </c>
      <c r="W14" s="9">
        <f>+入力フォーム!T17</f>
        <v>0</v>
      </c>
      <c r="X14" s="15" t="s">
        <v>44</v>
      </c>
      <c r="Y14" s="113"/>
      <c r="Z14" s="110"/>
      <c r="AA14" s="110"/>
      <c r="AB14" s="111"/>
      <c r="AC14" s="56"/>
    </row>
    <row r="15" spans="1:29" ht="15" customHeight="1" thickBot="1">
      <c r="AC15" s="56"/>
    </row>
    <row r="16" spans="1:29" ht="30" customHeight="1" thickBot="1">
      <c r="A16" s="57" t="s">
        <v>24</v>
      </c>
      <c r="B16" s="58"/>
      <c r="C16" s="58"/>
      <c r="D16" s="58"/>
      <c r="E16" s="58" t="s">
        <v>23</v>
      </c>
      <c r="F16" s="58"/>
      <c r="G16" s="58"/>
      <c r="H16" s="128">
        <f>+入力フォーム!K19</f>
        <v>0</v>
      </c>
      <c r="I16" s="128"/>
      <c r="J16" s="128"/>
      <c r="K16" s="128"/>
      <c r="L16" s="128"/>
      <c r="M16" s="128"/>
      <c r="N16" s="128"/>
      <c r="O16" s="128"/>
      <c r="P16" s="128"/>
      <c r="Q16" s="125" t="s">
        <v>54</v>
      </c>
      <c r="R16" s="125"/>
      <c r="S16" s="125"/>
      <c r="T16" s="123" t="str">
        <f>+入力フォーム!P19</f>
        <v>種別を選択してください。</v>
      </c>
      <c r="U16" s="123"/>
      <c r="V16" s="123"/>
      <c r="W16" s="123"/>
      <c r="X16" s="123"/>
      <c r="Y16" s="123"/>
      <c r="Z16" s="124"/>
      <c r="AA16" s="121" t="s">
        <v>25</v>
      </c>
      <c r="AB16" s="122"/>
      <c r="AC16" s="56"/>
    </row>
    <row r="17" spans="1:29" ht="15" customHeight="1">
      <c r="AC17" s="56"/>
    </row>
    <row r="18" spans="1:29" ht="30" customHeight="1">
      <c r="A18" s="126" t="s">
        <v>27</v>
      </c>
      <c r="B18" s="127" t="s">
        <v>29</v>
      </c>
      <c r="C18" s="127"/>
      <c r="D18" s="127"/>
      <c r="E18" s="127"/>
      <c r="F18" s="127"/>
      <c r="G18" s="127"/>
      <c r="H18" s="127"/>
      <c r="I18" s="127"/>
      <c r="J18" s="127" t="s">
        <v>36</v>
      </c>
      <c r="K18" s="127"/>
      <c r="L18" s="127"/>
      <c r="M18" s="127"/>
      <c r="N18" s="127"/>
      <c r="O18" s="127" t="s">
        <v>37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56"/>
    </row>
    <row r="19" spans="1:29" ht="30" customHeight="1">
      <c r="A19" s="126"/>
      <c r="B19" s="127" t="s">
        <v>30</v>
      </c>
      <c r="C19" s="127"/>
      <c r="D19" s="127"/>
      <c r="E19" s="127"/>
      <c r="F19" s="127"/>
      <c r="G19" s="127"/>
      <c r="H19" s="127"/>
      <c r="I19" s="127"/>
      <c r="J19" s="130">
        <f>+入力フォーム!K23</f>
        <v>0</v>
      </c>
      <c r="K19" s="130"/>
      <c r="L19" s="130"/>
      <c r="M19" s="130"/>
      <c r="N19" s="130"/>
      <c r="O19" s="129">
        <f>+入力フォーム!N23</f>
        <v>0</v>
      </c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56"/>
    </row>
    <row r="20" spans="1:29" ht="30" customHeight="1">
      <c r="A20" s="126"/>
      <c r="B20" s="126" t="s">
        <v>28</v>
      </c>
      <c r="C20" s="127" t="s">
        <v>31</v>
      </c>
      <c r="D20" s="127"/>
      <c r="E20" s="127"/>
      <c r="F20" s="127"/>
      <c r="G20" s="127"/>
      <c r="H20" s="127"/>
      <c r="I20" s="127"/>
      <c r="J20" s="130">
        <f>+入力フォーム!K24</f>
        <v>0</v>
      </c>
      <c r="K20" s="130"/>
      <c r="L20" s="130"/>
      <c r="M20" s="130"/>
      <c r="N20" s="130"/>
      <c r="O20" s="129">
        <f>+入力フォーム!N24</f>
        <v>0</v>
      </c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56"/>
    </row>
    <row r="21" spans="1:29" ht="30" customHeight="1">
      <c r="A21" s="126"/>
      <c r="B21" s="126"/>
      <c r="C21" s="127" t="s">
        <v>32</v>
      </c>
      <c r="D21" s="127"/>
      <c r="E21" s="127"/>
      <c r="F21" s="127"/>
      <c r="G21" s="127"/>
      <c r="H21" s="127"/>
      <c r="I21" s="127"/>
      <c r="J21" s="130">
        <f>+入力フォーム!K25</f>
        <v>0</v>
      </c>
      <c r="K21" s="130"/>
      <c r="L21" s="130"/>
      <c r="M21" s="130"/>
      <c r="N21" s="130"/>
      <c r="O21" s="129">
        <f>+入力フォーム!N25</f>
        <v>0</v>
      </c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56"/>
    </row>
    <row r="22" spans="1:29" ht="30" customHeight="1">
      <c r="A22" s="126"/>
      <c r="B22" s="126"/>
      <c r="C22" s="127" t="s">
        <v>33</v>
      </c>
      <c r="D22" s="127"/>
      <c r="E22" s="127"/>
      <c r="F22" s="127"/>
      <c r="G22" s="127"/>
      <c r="H22" s="127"/>
      <c r="I22" s="127"/>
      <c r="J22" s="130">
        <f>+入力フォーム!K26</f>
        <v>0</v>
      </c>
      <c r="K22" s="130"/>
      <c r="L22" s="130"/>
      <c r="M22" s="130"/>
      <c r="N22" s="130"/>
      <c r="O22" s="129">
        <f>+入力フォーム!N26</f>
        <v>0</v>
      </c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56"/>
    </row>
    <row r="23" spans="1:29" ht="30" customHeight="1">
      <c r="A23" s="126"/>
      <c r="B23" s="126"/>
      <c r="C23" s="127" t="s">
        <v>34</v>
      </c>
      <c r="D23" s="127"/>
      <c r="E23" s="127"/>
      <c r="F23" s="127"/>
      <c r="G23" s="127"/>
      <c r="H23" s="127"/>
      <c r="I23" s="127"/>
      <c r="J23" s="130">
        <f>+入力フォーム!K27</f>
        <v>0</v>
      </c>
      <c r="K23" s="130"/>
      <c r="L23" s="130"/>
      <c r="M23" s="130"/>
      <c r="N23" s="130"/>
      <c r="O23" s="129">
        <f>+入力フォーム!N27</f>
        <v>0</v>
      </c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56"/>
    </row>
    <row r="24" spans="1:29" ht="30" customHeight="1">
      <c r="A24" s="126"/>
      <c r="B24" s="127" t="s">
        <v>35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 t="s">
        <v>26</v>
      </c>
      <c r="P24" s="127"/>
      <c r="Q24" s="127"/>
      <c r="R24" s="127"/>
      <c r="S24" s="127"/>
      <c r="T24" s="131">
        <f>+入力フォーム!S28</f>
        <v>0</v>
      </c>
      <c r="U24" s="131"/>
      <c r="V24" s="131"/>
      <c r="W24" s="131"/>
      <c r="X24" s="131"/>
      <c r="Y24" s="131"/>
      <c r="Z24" s="131"/>
      <c r="AA24" s="131"/>
      <c r="AB24" s="16" t="s">
        <v>25</v>
      </c>
      <c r="AC24" s="56"/>
    </row>
    <row r="25" spans="1:29" ht="15" customHeight="1" thickBot="1"/>
    <row r="26" spans="1:29" ht="30" customHeight="1">
      <c r="A26" s="54" t="s">
        <v>58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90" t="s">
        <v>57</v>
      </c>
      <c r="O26" s="136" t="s">
        <v>55</v>
      </c>
      <c r="P26" s="136"/>
      <c r="Q26" s="136"/>
      <c r="R26" s="136"/>
      <c r="S26" s="136"/>
      <c r="T26" s="132" t="str">
        <f>+T16</f>
        <v>種別を選択してください。</v>
      </c>
      <c r="U26" s="133"/>
      <c r="V26" s="133"/>
      <c r="W26" s="133"/>
      <c r="X26" s="133"/>
      <c r="Y26" s="133"/>
      <c r="Z26" s="133"/>
      <c r="AA26" s="133"/>
      <c r="AB26" s="17" t="s">
        <v>25</v>
      </c>
    </row>
    <row r="27" spans="1:29" ht="30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91"/>
      <c r="O27" s="137" t="s">
        <v>27</v>
      </c>
      <c r="P27" s="137"/>
      <c r="Q27" s="137"/>
      <c r="R27" s="137"/>
      <c r="S27" s="137"/>
      <c r="T27" s="131">
        <f>+T24</f>
        <v>0</v>
      </c>
      <c r="U27" s="131"/>
      <c r="V27" s="131"/>
      <c r="W27" s="131"/>
      <c r="X27" s="131"/>
      <c r="Y27" s="131"/>
      <c r="Z27" s="131"/>
      <c r="AA27" s="131"/>
      <c r="AB27" s="18" t="s">
        <v>25</v>
      </c>
    </row>
    <row r="28" spans="1:29" ht="30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91"/>
      <c r="O28" s="137" t="s">
        <v>56</v>
      </c>
      <c r="P28" s="137"/>
      <c r="Q28" s="137"/>
      <c r="R28" s="137"/>
      <c r="S28" s="137"/>
      <c r="T28" s="131" t="e">
        <f>SUM(T26+T27)*0.1</f>
        <v>#VALUE!</v>
      </c>
      <c r="U28" s="131"/>
      <c r="V28" s="131"/>
      <c r="W28" s="131"/>
      <c r="X28" s="131"/>
      <c r="Y28" s="131"/>
      <c r="Z28" s="131"/>
      <c r="AA28" s="131"/>
      <c r="AB28" s="18" t="s">
        <v>25</v>
      </c>
    </row>
    <row r="29" spans="1:29" ht="30" customHeight="1" thickBo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92"/>
      <c r="O29" s="138" t="s">
        <v>35</v>
      </c>
      <c r="P29" s="138"/>
      <c r="Q29" s="138"/>
      <c r="R29" s="138"/>
      <c r="S29" s="138"/>
      <c r="T29" s="134" t="e">
        <f>SUM(T26:AA28)</f>
        <v>#VALUE!</v>
      </c>
      <c r="U29" s="135"/>
      <c r="V29" s="135"/>
      <c r="W29" s="135"/>
      <c r="X29" s="135"/>
      <c r="Y29" s="135"/>
      <c r="Z29" s="135"/>
      <c r="AA29" s="135"/>
      <c r="AB29" s="19" t="s">
        <v>25</v>
      </c>
    </row>
    <row r="30" spans="1:29" ht="30" customHeight="1"/>
    <row r="31" spans="1:29" ht="30" customHeight="1"/>
    <row r="32" spans="1:29" ht="30" customHeight="1">
      <c r="C32" s="53"/>
      <c r="D32" s="53"/>
      <c r="E32" s="53"/>
      <c r="F32" s="53"/>
      <c r="G32" s="53" t="s">
        <v>62</v>
      </c>
      <c r="H32" s="53"/>
      <c r="I32" s="53"/>
      <c r="J32" s="53"/>
      <c r="K32" s="53" t="s">
        <v>63</v>
      </c>
      <c r="L32" s="53"/>
      <c r="M32" s="53"/>
      <c r="N32" s="53"/>
    </row>
    <row r="33" spans="3:14" ht="30" customHeight="1">
      <c r="C33" s="53" t="s">
        <v>60</v>
      </c>
      <c r="D33" s="53"/>
      <c r="E33" s="53"/>
      <c r="F33" s="53"/>
      <c r="G33" s="53" t="s">
        <v>64</v>
      </c>
      <c r="H33" s="53"/>
      <c r="I33" s="53"/>
      <c r="J33" s="53"/>
      <c r="K33" s="53" t="s">
        <v>65</v>
      </c>
      <c r="L33" s="53"/>
      <c r="M33" s="53"/>
      <c r="N33" s="53"/>
    </row>
    <row r="34" spans="3:14" ht="30" customHeight="1">
      <c r="C34" s="53" t="s">
        <v>61</v>
      </c>
      <c r="D34" s="53"/>
      <c r="E34" s="53"/>
      <c r="F34" s="53"/>
      <c r="G34" s="53" t="s">
        <v>65</v>
      </c>
      <c r="H34" s="53"/>
      <c r="I34" s="53"/>
      <c r="J34" s="53"/>
      <c r="K34" s="53" t="s">
        <v>66</v>
      </c>
      <c r="L34" s="53"/>
      <c r="M34" s="53"/>
      <c r="N34" s="53"/>
    </row>
    <row r="35" spans="3:14" ht="30" customHeight="1"/>
    <row r="36" spans="3:14" ht="30" customHeight="1"/>
    <row r="37" spans="3:14" ht="30" customHeight="1"/>
    <row r="38" spans="3:14" ht="30" customHeight="1"/>
    <row r="39" spans="3:14" ht="30" customHeight="1"/>
    <row r="40" spans="3:14" ht="30" customHeight="1"/>
    <row r="41" spans="3:14" ht="30" customHeight="1"/>
    <row r="42" spans="3:14" ht="30" customHeight="1"/>
    <row r="43" spans="3:14" ht="30" customHeight="1"/>
    <row r="44" spans="3:14" ht="30" customHeight="1"/>
    <row r="45" spans="3:14" ht="30" customHeight="1"/>
  </sheetData>
  <sheetProtection algorithmName="SHA-512" hashValue="OKFy2DVyd3xLA1O4XCtyz7ybL4UKHepR27xw4sFp/841o6fOp4VpopgwBpA1CGqjT5OVX4s4k9wAVU2TBXGGnA==" saltValue="UWqlmpsFc0NbdPqD0t1WMA==" spinCount="100000" sheet="1" objects="1" scenarios="1"/>
  <mergeCells count="88">
    <mergeCell ref="N26:N29"/>
    <mergeCell ref="T24:AA24"/>
    <mergeCell ref="T26:AA26"/>
    <mergeCell ref="T27:AA27"/>
    <mergeCell ref="T28:AA28"/>
    <mergeCell ref="T29:AA29"/>
    <mergeCell ref="O26:S26"/>
    <mergeCell ref="O27:S27"/>
    <mergeCell ref="O28:S28"/>
    <mergeCell ref="O29:S29"/>
    <mergeCell ref="J22:N22"/>
    <mergeCell ref="J23:N23"/>
    <mergeCell ref="O18:AB18"/>
    <mergeCell ref="O19:AB19"/>
    <mergeCell ref="O20:AB20"/>
    <mergeCell ref="O21:AB21"/>
    <mergeCell ref="O22:AB22"/>
    <mergeCell ref="A16:D16"/>
    <mergeCell ref="E16:G16"/>
    <mergeCell ref="H16:P16"/>
    <mergeCell ref="C23:I23"/>
    <mergeCell ref="B24:I24"/>
    <mergeCell ref="J24:N24"/>
    <mergeCell ref="O24:S24"/>
    <mergeCell ref="B20:B23"/>
    <mergeCell ref="C20:I20"/>
    <mergeCell ref="C21:I21"/>
    <mergeCell ref="C22:I22"/>
    <mergeCell ref="O23:AB23"/>
    <mergeCell ref="J18:N18"/>
    <mergeCell ref="J19:N19"/>
    <mergeCell ref="J20:N20"/>
    <mergeCell ref="J21:N21"/>
    <mergeCell ref="U11:AB11"/>
    <mergeCell ref="M14:P14"/>
    <mergeCell ref="Q13:X13"/>
    <mergeCell ref="E13:G13"/>
    <mergeCell ref="E14:G14"/>
    <mergeCell ref="Q14:S14"/>
    <mergeCell ref="Q7:Q11"/>
    <mergeCell ref="R7:T7"/>
    <mergeCell ref="R8:T8"/>
    <mergeCell ref="R11:T11"/>
    <mergeCell ref="R9:T10"/>
    <mergeCell ref="B7:D7"/>
    <mergeCell ref="B8:D8"/>
    <mergeCell ref="B9:D10"/>
    <mergeCell ref="B11:D11"/>
    <mergeCell ref="E8:O8"/>
    <mergeCell ref="E9:O10"/>
    <mergeCell ref="K5:N5"/>
    <mergeCell ref="E11:F11"/>
    <mergeCell ref="M11:N11"/>
    <mergeCell ref="E7:O7"/>
    <mergeCell ref="A1:AC1"/>
    <mergeCell ref="AA3:AB3"/>
    <mergeCell ref="Y3:Z3"/>
    <mergeCell ref="T3:W3"/>
    <mergeCell ref="T5:W5"/>
    <mergeCell ref="X5:AB5"/>
    <mergeCell ref="O5:S5"/>
    <mergeCell ref="U7:AB7"/>
    <mergeCell ref="U8:AB8"/>
    <mergeCell ref="U9:AB9"/>
    <mergeCell ref="U10:AB10"/>
    <mergeCell ref="A7:A11"/>
    <mergeCell ref="A26:M29"/>
    <mergeCell ref="AC13:AC24"/>
    <mergeCell ref="C32:F32"/>
    <mergeCell ref="G32:J32"/>
    <mergeCell ref="K32:N32"/>
    <mergeCell ref="A13:D13"/>
    <mergeCell ref="A14:D14"/>
    <mergeCell ref="Z13:AB14"/>
    <mergeCell ref="Y13:Y14"/>
    <mergeCell ref="M13:P13"/>
    <mergeCell ref="AA16:AB16"/>
    <mergeCell ref="T16:Z16"/>
    <mergeCell ref="Q16:S16"/>
    <mergeCell ref="A18:A24"/>
    <mergeCell ref="B18:I18"/>
    <mergeCell ref="B19:I19"/>
    <mergeCell ref="C33:F33"/>
    <mergeCell ref="G33:J33"/>
    <mergeCell ref="K33:N33"/>
    <mergeCell ref="C34:F34"/>
    <mergeCell ref="G34:J34"/>
    <mergeCell ref="K34:N34"/>
  </mergeCells>
  <phoneticPr fontId="2"/>
  <pageMargins left="0.7" right="0.7" top="0.75" bottom="0.75" header="0.3" footer="0.3"/>
  <pageSetup paperSize="9" scale="6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主治医意見書作成料請求書（こちらを出力してください）</vt:lpstr>
      <vt:lpstr>'主治医意見書作成料請求書（こちらを出力してください）'!Print_Area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岡部聡</dc:creator>
  <cp:lastModifiedBy>岡部聡</cp:lastModifiedBy>
  <cp:lastPrinted>2024-11-26T09:16:15Z</cp:lastPrinted>
  <dcterms:created xsi:type="dcterms:W3CDTF">2024-11-26T05:45:18Z</dcterms:created>
  <dcterms:modified xsi:type="dcterms:W3CDTF">2024-11-27T06:46:46Z</dcterms:modified>
</cp:coreProperties>
</file>