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390" windowHeight="9105" activeTab="0"/>
  </bookViews>
  <sheets>
    <sheet name="請求書" sheetId="1" r:id="rId1"/>
    <sheet name="明細書" sheetId="2" r:id="rId2"/>
    <sheet name="登録依頼書" sheetId="3" r:id="rId3"/>
    <sheet name="請求について" sheetId="4" r:id="rId4"/>
  </sheets>
  <definedNames>
    <definedName name="_xlnm.Print_Area" localSheetId="0">'請求書'!$A$1:$AG$55</definedName>
    <definedName name="_xlnm.Print_Area" localSheetId="2">'登録依頼書'!$A$1:$Q$50</definedName>
    <definedName name="_xlnm.Print_Area" localSheetId="1">'明細書'!$A$1:$AM$29</definedName>
  </definedNames>
  <calcPr fullCalcOnLoad="1"/>
</workbook>
</file>

<file path=xl/sharedStrings.xml><?xml version="1.0" encoding="utf-8"?>
<sst xmlns="http://schemas.openxmlformats.org/spreadsheetml/2006/main" count="136" uniqueCount="123">
  <si>
    <t>請求金額</t>
  </si>
  <si>
    <t>平成</t>
  </si>
  <si>
    <t>年</t>
  </si>
  <si>
    <t>月分</t>
  </si>
  <si>
    <t>円</t>
  </si>
  <si>
    <t>明細書件数</t>
  </si>
  <si>
    <t>金額</t>
  </si>
  <si>
    <t>合計</t>
  </si>
  <si>
    <t>内訳</t>
  </si>
  <si>
    <t>上記のとおり請求します。</t>
  </si>
  <si>
    <t>事業者番号</t>
  </si>
  <si>
    <t>住所
（所在地）</t>
  </si>
  <si>
    <t>電話番号</t>
  </si>
  <si>
    <t>名称</t>
  </si>
  <si>
    <t>請求事業者</t>
  </si>
  <si>
    <t>東大和市長</t>
  </si>
  <si>
    <t>殿</t>
  </si>
  <si>
    <t>千</t>
  </si>
  <si>
    <t>　　百万</t>
  </si>
  <si>
    <t>　　　　　　　　　　　　　　　　　　　㊞</t>
  </si>
  <si>
    <t>〒</t>
  </si>
  <si>
    <t>代表者名</t>
  </si>
  <si>
    <t>月分</t>
  </si>
  <si>
    <t>受給者証番号</t>
  </si>
  <si>
    <t>事業者及びその事業所の名称</t>
  </si>
  <si>
    <t>当月費用の額合計</t>
  </si>
  <si>
    <t>支給決定障害者
（保護者）氏名</t>
  </si>
  <si>
    <t>算定額</t>
  </si>
  <si>
    <t>事業名</t>
  </si>
  <si>
    <t>生活介護</t>
  </si>
  <si>
    <t>児童発達支援事業</t>
  </si>
  <si>
    <t>児童発達支援センター</t>
  </si>
  <si>
    <t>医療型児童発達支援センター</t>
  </si>
  <si>
    <t>重症心身障害児（者）通所事業費明細書（東大和市用）</t>
  </si>
  <si>
    <t>重症心身障害児（者）通所事業費請求書（東大和市用）</t>
  </si>
  <si>
    <t>①　都基準日額単価</t>
  </si>
  <si>
    <t>②　標準日額単価</t>
  </si>
  <si>
    <t>③　出席率係数</t>
  </si>
  <si>
    <t>事業名（※下記から選んでください）</t>
  </si>
  <si>
    <t>　</t>
  </si>
  <si>
    <t>(A)</t>
  </si>
  <si>
    <t>(B)</t>
  </si>
  <si>
    <t>(C)</t>
  </si>
  <si>
    <t>(A-B）×C</t>
  </si>
  <si>
    <t>利用
日数</t>
  </si>
  <si>
    <t>当月重症心身障害児（者）通所事業費請求額</t>
  </si>
  <si>
    <t>月</t>
  </si>
  <si>
    <t>日</t>
  </si>
  <si>
    <t>請求様式1 第6条</t>
  </si>
  <si>
    <t>明細様式1　第6条</t>
  </si>
  <si>
    <t>請求時にご用意いただくもの</t>
  </si>
  <si>
    <t>○国保連合会に伝送したものと同じ内容の介護給付費明細書（写し）</t>
  </si>
  <si>
    <t>○お客様の確認印のある実績記録票（写し）</t>
  </si>
  <si>
    <t>○重症心身障害児（者）通所事業費請求書（東大和市用）</t>
  </si>
  <si>
    <t>○重症心身障害児（者）通所事業費明細書（東大和市用）</t>
  </si>
  <si>
    <t>以上の書類を、利用月の翌月１０日前後までに郵送してください。</t>
  </si>
  <si>
    <t>←</t>
  </si>
  <si>
    <t>金額の前に　￥マーク　を入れてください</t>
  </si>
  <si>
    <t>利用年月を入れてください</t>
  </si>
  <si>
    <t>←　</t>
  </si>
  <si>
    <t>事業名をプルダウンで選択してください</t>
  </si>
  <si>
    <t>できましたら、請求年月日は空欄でお願いします</t>
  </si>
  <si>
    <t>事業所名等入力してください</t>
  </si>
  <si>
    <t>○お支払いに際しまして、口座の登録が必要となりますので、登録依頼書もご記入ください</t>
  </si>
  <si>
    <t>第１号様式（第７０条関係）</t>
  </si>
  <si>
    <t>登録依頼書（新規・変更）</t>
  </si>
  <si>
    <t>私が今後、東大和市から受領する支払金については、下記のとおり依頼します。</t>
  </si>
  <si>
    <t>　この依頼書に基づき、支払いがされたときは、同時に東大和市から請求金の弁済は受けたものとします。</t>
  </si>
  <si>
    <t>なお、変更届を提出しないかぎり、下記支払方法で支払いがされても異議は申しません。</t>
  </si>
  <si>
    <t>平　成　　　　 年 　　　　月　 　　　日</t>
  </si>
  <si>
    <t>(　　　　　　　　　　　　　　　　　　　　　　　　　)</t>
  </si>
  <si>
    <t>Ⅰ．請　　求　　者</t>
  </si>
  <si>
    <r>
      <t>フリガナ</t>
    </r>
    <r>
      <rPr>
        <sz val="12"/>
        <rFont val="ＭＳ Ｐ明朝"/>
        <family val="1"/>
      </rPr>
      <t xml:space="preserve">
氏　　　　　　名</t>
    </r>
  </si>
  <si>
    <t>㊞</t>
  </si>
  <si>
    <t xml:space="preserve"> ※団体(会社・法人等)の登録の場合、
　  団体名(会社名・法人名) と代表者
　  名をご記入ください。</t>
  </si>
  <si>
    <r>
      <t>フリガナ</t>
    </r>
    <r>
      <rPr>
        <sz val="12"/>
        <rFont val="ＭＳ Ｐ明朝"/>
        <family val="1"/>
      </rPr>
      <t xml:space="preserve">
住　　　　　　所</t>
    </r>
  </si>
  <si>
    <t>　〒</t>
  </si>
  <si>
    <t>電話番号</t>
  </si>
  <si>
    <r>
      <t>※</t>
    </r>
    <r>
      <rPr>
        <sz val="12"/>
        <rFont val="ＭＳ Ｐ明朝"/>
        <family val="1"/>
      </rPr>
      <t>生年月日</t>
    </r>
  </si>
  <si>
    <t>大正
昭和
平成</t>
  </si>
  <si>
    <t>月</t>
  </si>
  <si>
    <t>日</t>
  </si>
  <si>
    <t xml:space="preserve"> ※個人の登録で源泉徴収に関わる
　  支払いの場合、必ずご記入ください。</t>
  </si>
  <si>
    <t>Ⅱ．支　払　方　法</t>
  </si>
  <si>
    <r>
      <t>※</t>
    </r>
    <r>
      <rPr>
        <sz val="12"/>
        <rFont val="ＭＳ Ｐ明朝"/>
        <family val="1"/>
      </rPr>
      <t>支払方法</t>
    </r>
  </si>
  <si>
    <t>　１．口座振替する　　２．口座振替しない</t>
  </si>
  <si>
    <t>(※ １ を選択された方のみ下欄をご記入ください。)</t>
  </si>
  <si>
    <t>金融機関名</t>
  </si>
  <si>
    <t>銀行
信用金庫
農協</t>
  </si>
  <si>
    <t>本　　 店
支　　 店
出 張 所</t>
  </si>
  <si>
    <t>預金種別</t>
  </si>
  <si>
    <t>　　１． 普　　通　　　　２． 当　　座　　　　４． 貯　　蓄</t>
  </si>
  <si>
    <t>口座番号</t>
  </si>
  <si>
    <r>
      <t>フリガナ</t>
    </r>
    <r>
      <rPr>
        <sz val="12"/>
        <rFont val="ＭＳ Ｐ明朝"/>
        <family val="1"/>
      </rPr>
      <t xml:space="preserve">
口座名義</t>
    </r>
  </si>
  <si>
    <t>　備　　考</t>
  </si>
  <si>
    <t>　1.　氏名・住所・振込口座は、請求者の氏名・住所・振込口座を正確に記載し、印鑑は請求印を押印してください。</t>
  </si>
  <si>
    <t>　2.　会社名・代表者名にもフリガナをつけてください。</t>
  </si>
  <si>
    <r>
      <t>　3.　</t>
    </r>
    <r>
      <rPr>
        <b/>
        <sz val="10"/>
        <rFont val="ＭＳ Ｐゴシック"/>
        <family val="3"/>
      </rPr>
      <t>生年月日欄</t>
    </r>
    <r>
      <rPr>
        <sz val="10"/>
        <rFont val="ＭＳ Ｐ明朝"/>
        <family val="1"/>
      </rPr>
      <t>は、個人の登録で源泉徴収に関わるお支払いの場合、必ず生年月日をご記入ください。</t>
    </r>
  </si>
  <si>
    <t>　4.　Ⅱ支払方法については1,2どちらかを選択し、○で囲んでください。</t>
  </si>
  <si>
    <t>　5.　口座番号欄は右詰めでご記入ください。</t>
  </si>
  <si>
    <t>　6.　本書の記載事項に変更がある場合は、すみやかに変更届を提出してください。</t>
  </si>
  <si>
    <t>　　 なお、変更届がない限り、上の依頼書の支払方法により引き続きお支払いさせていただきます。</t>
  </si>
  <si>
    <t>　7.　請求者欄に押印する印鑑については、自動浸透印を使用しないでください。</t>
  </si>
  <si>
    <t>　8.　記載内容を訂正する場合は、訂正箇所に請求印を押印してから訂正してください。</t>
  </si>
  <si>
    <t>　9.　お問合せについては、担当課または会計課へお願いします。</t>
  </si>
  <si>
    <t>(市役所処理欄)</t>
  </si>
  <si>
    <t>相手方種別</t>
  </si>
  <si>
    <t xml:space="preserve"> １．　債　　　権　　　者　　　　　　２．　納　　　入　　　者</t>
  </si>
  <si>
    <t>備　　　　　　考</t>
  </si>
  <si>
    <t>←</t>
  </si>
  <si>
    <t>空欄でお願いします</t>
  </si>
  <si>
    <t>請求書と同じ名称・同じ印鑑でお願いします</t>
  </si>
  <si>
    <t>←請求者と口座名義が異なる場合には委任状が必要な場合がございます。ご不明な場合はお問い合わせください。</t>
  </si>
  <si>
    <t>口座の登録依頼書と内容を合わせてください</t>
  </si>
  <si>
    <t>←</t>
  </si>
  <si>
    <t>利用年月を入力</t>
  </si>
  <si>
    <t>①～③に入力（③はプルダウンで選択できます）</t>
  </si>
  <si>
    <t>事業所名等も入力してください</t>
  </si>
  <si>
    <t>氏名・受給者証番号・利用日数を入力してください</t>
  </si>
  <si>
    <t>④　適用単価</t>
  </si>
  <si>
    <t>適用単価</t>
  </si>
  <si>
    <t>明細書件数・金額を入力してください</t>
  </si>
  <si>
    <t>*プリントアウトして、手書き記入でかまいません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</si>
</sst>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h&quot;時&quot;mm&quot;分&quot;;@"/>
    <numFmt numFmtId="179" formatCode="\(&quot;様&quot;&quot;式&quot;&quot;第&quot;General&quot;号&quot;\)"/>
    <numFmt numFmtId="180" formatCode="0.0_ "/>
    <numFmt numFmtId="181" formatCode="0_ "/>
    <numFmt numFmtId="182" formatCode="#,##0_);[Red]\(#,##0\)"/>
    <numFmt numFmtId="183" formatCode="#,##0.00_);[Red]\(#,##0.00\)"/>
  </numFmts>
  <fonts count="58">
    <font>
      <sz val="11"/>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sz val="10"/>
      <name val="ＭＳ Ｐ明朝"/>
      <family val="1"/>
    </font>
    <font>
      <sz val="8"/>
      <name val="ＭＳ Ｐ明朝"/>
      <family val="1"/>
    </font>
    <font>
      <sz val="14"/>
      <name val="ＭＳ Ｐゴシック"/>
      <family val="3"/>
    </font>
    <font>
      <sz val="20"/>
      <name val="ＭＳ Ｐ明朝"/>
      <family val="1"/>
    </font>
    <font>
      <sz val="12"/>
      <name val="ＭＳ Ｐ明朝"/>
      <family val="1"/>
    </font>
    <font>
      <sz val="12"/>
      <name val="ＭＳ 明朝"/>
      <family val="1"/>
    </font>
    <font>
      <b/>
      <sz val="11"/>
      <name val="ＭＳ Ｐ明朝"/>
      <family val="1"/>
    </font>
    <font>
      <b/>
      <sz val="14"/>
      <name val="ＭＳ Ｐゴシック"/>
      <family val="3"/>
    </font>
    <font>
      <sz val="20"/>
      <name val="ＭＳ Ｐゴシック"/>
      <family val="3"/>
    </font>
    <font>
      <sz val="16"/>
      <name val="ＭＳ Ｐ明朝"/>
      <family val="1"/>
    </font>
    <font>
      <sz val="22"/>
      <name val="ＭＳ Ｐ明朝"/>
      <family val="1"/>
    </font>
    <font>
      <b/>
      <sz val="8"/>
      <name val="ＭＳ Ｐゴシック"/>
      <family val="3"/>
    </font>
    <font>
      <b/>
      <sz val="12"/>
      <name val="ＭＳ Ｐ明朝"/>
      <family val="1"/>
    </font>
    <font>
      <sz val="8"/>
      <name val="ＭＳ Ｐゴシック"/>
      <family val="3"/>
    </font>
    <font>
      <b/>
      <sz val="10"/>
      <name val="ＭＳ Ｐ明朝"/>
      <family val="1"/>
    </font>
    <font>
      <b/>
      <sz val="8"/>
      <name val="ＭＳ Ｐ明朝"/>
      <family val="1"/>
    </font>
    <font>
      <b/>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dashed"/>
      <right>
        <color indexed="63"/>
      </right>
      <top style="thin"/>
      <bottom>
        <color indexed="63"/>
      </bottom>
    </border>
    <border>
      <left>
        <color indexed="63"/>
      </left>
      <right style="dashed"/>
      <top style="thin"/>
      <bottom>
        <color indexed="63"/>
      </bottom>
    </border>
    <border>
      <left style="thin"/>
      <right>
        <color indexed="63"/>
      </right>
      <top style="thin"/>
      <bottom>
        <color indexed="63"/>
      </bottom>
    </border>
    <border>
      <left>
        <color indexed="63"/>
      </left>
      <right style="dotted"/>
      <top style="thin"/>
      <bottom>
        <color indexed="63"/>
      </bottom>
    </border>
    <border>
      <left style="dotted"/>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diagonalUp="1">
      <left style="dashed"/>
      <right style="dashed"/>
      <top style="thin"/>
      <bottom style="thin"/>
      <diagonal style="dashed"/>
    </border>
    <border diagonalUp="1">
      <left style="dashed"/>
      <right style="thin"/>
      <top style="thin"/>
      <bottom style="thin"/>
      <diagonal style="dash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style="dotted"/>
    </border>
    <border>
      <left>
        <color indexed="63"/>
      </left>
      <right style="thick"/>
      <top style="thin"/>
      <bottom style="dotted"/>
    </border>
    <border>
      <left>
        <color indexed="63"/>
      </left>
      <right style="thick"/>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style="thick"/>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ck"/>
      <right>
        <color indexed="63"/>
      </right>
      <top>
        <color indexed="63"/>
      </top>
      <bottom>
        <color indexed="63"/>
      </bottom>
    </border>
    <border>
      <left>
        <color indexed="63"/>
      </left>
      <right style="thick"/>
      <top style="thin"/>
      <bottom style="thin"/>
    </border>
    <border>
      <left style="thin"/>
      <right style="thin"/>
      <top style="thin"/>
      <bottom style="thin"/>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dashed"/>
      <top>
        <color indexed="63"/>
      </top>
      <bottom>
        <color indexed="63"/>
      </bottom>
    </border>
    <border>
      <left>
        <color indexed="63"/>
      </left>
      <right style="dash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ashed"/>
      <right style="thin"/>
      <top style="thin"/>
      <bottom style="thin"/>
    </border>
    <border>
      <left>
        <color indexed="63"/>
      </left>
      <right style="dashed"/>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n"/>
      <bottom style="thin"/>
    </border>
    <border>
      <left style="thick"/>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69">
    <xf numFmtId="0" fontId="0" fillId="0" borderId="0" xfId="0"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3" fillId="0" borderId="10" xfId="0" applyFont="1" applyFill="1" applyBorder="1" applyAlignment="1">
      <alignment horizontal="right" vertical="center"/>
    </xf>
    <xf numFmtId="0" fontId="2" fillId="0" borderId="11" xfId="0" applyFont="1" applyFill="1" applyBorder="1" applyAlignment="1">
      <alignment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8" fillId="0" borderId="16" xfId="0" applyFont="1" applyFill="1" applyBorder="1" applyAlignment="1">
      <alignment vertical="center"/>
    </xf>
    <xf numFmtId="0" fontId="8" fillId="0" borderId="10"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5" xfId="0" applyFont="1" applyFill="1" applyBorder="1" applyAlignment="1">
      <alignment vertical="center"/>
    </xf>
    <xf numFmtId="0" fontId="8" fillId="0" borderId="14" xfId="0" applyFont="1" applyFill="1" applyBorder="1" applyAlignment="1">
      <alignment vertical="center"/>
    </xf>
    <xf numFmtId="0" fontId="2" fillId="0" borderId="16" xfId="0" applyFont="1" applyFill="1" applyBorder="1" applyAlignment="1">
      <alignment vertical="center"/>
    </xf>
    <xf numFmtId="0" fontId="4" fillId="0" borderId="19" xfId="0" applyFont="1" applyFill="1" applyBorder="1" applyAlignment="1">
      <alignment vertical="center"/>
    </xf>
    <xf numFmtId="0" fontId="11" fillId="0" borderId="0" xfId="0" applyFont="1" applyFill="1" applyAlignment="1">
      <alignment vertical="center"/>
    </xf>
    <xf numFmtId="182" fontId="9" fillId="0" borderId="0" xfId="0" applyNumberFormat="1" applyFont="1" applyFill="1" applyAlignment="1">
      <alignment vertical="center"/>
    </xf>
    <xf numFmtId="182" fontId="4" fillId="0" borderId="0" xfId="0" applyNumberFormat="1" applyFont="1" applyFill="1" applyAlignment="1">
      <alignment vertical="center"/>
    </xf>
    <xf numFmtId="182" fontId="9" fillId="0" borderId="0" xfId="0" applyNumberFormat="1" applyFont="1" applyFill="1" applyAlignment="1">
      <alignment vertical="center"/>
    </xf>
    <xf numFmtId="182" fontId="9" fillId="0" borderId="20" xfId="0" applyNumberFormat="1" applyFont="1" applyFill="1" applyBorder="1" applyAlignment="1">
      <alignment vertical="center"/>
    </xf>
    <xf numFmtId="182" fontId="9" fillId="0" borderId="21" xfId="0" applyNumberFormat="1" applyFont="1" applyFill="1" applyBorder="1" applyAlignment="1">
      <alignment vertical="center"/>
    </xf>
    <xf numFmtId="182" fontId="9" fillId="0" borderId="21" xfId="0" applyNumberFormat="1" applyFont="1" applyFill="1" applyBorder="1" applyAlignment="1">
      <alignment vertical="center"/>
    </xf>
    <xf numFmtId="182" fontId="9" fillId="0" borderId="22" xfId="0" applyNumberFormat="1" applyFont="1" applyFill="1" applyBorder="1" applyAlignment="1">
      <alignment vertical="center"/>
    </xf>
    <xf numFmtId="182" fontId="3" fillId="0" borderId="0" xfId="0" applyNumberFormat="1" applyFont="1" applyFill="1" applyAlignment="1">
      <alignment vertical="center"/>
    </xf>
    <xf numFmtId="182" fontId="3" fillId="0" borderId="0" xfId="0" applyNumberFormat="1" applyFont="1" applyFill="1" applyAlignment="1">
      <alignment horizontal="center" vertical="center"/>
    </xf>
    <xf numFmtId="182" fontId="9" fillId="0" borderId="0" xfId="0" applyNumberFormat="1" applyFont="1" applyFill="1" applyAlignment="1" quotePrefix="1">
      <alignment vertical="center"/>
    </xf>
    <xf numFmtId="182" fontId="9" fillId="0" borderId="21" xfId="48" applyNumberFormat="1" applyFont="1" applyFill="1" applyBorder="1" applyAlignment="1">
      <alignment vertical="center"/>
    </xf>
    <xf numFmtId="182" fontId="9" fillId="28" borderId="23" xfId="0" applyNumberFormat="1" applyFont="1" applyFill="1" applyBorder="1" applyAlignment="1" applyProtection="1">
      <alignment vertical="center"/>
      <protection locked="0"/>
    </xf>
    <xf numFmtId="182" fontId="9" fillId="28" borderId="24" xfId="0" applyNumberFormat="1" applyFont="1" applyFill="1" applyBorder="1" applyAlignment="1" applyProtection="1">
      <alignment vertical="center"/>
      <protection locked="0"/>
    </xf>
    <xf numFmtId="182" fontId="9" fillId="28" borderId="25" xfId="0" applyNumberFormat="1" applyFont="1" applyFill="1" applyBorder="1" applyAlignment="1" applyProtection="1">
      <alignment vertical="center"/>
      <protection locked="0"/>
    </xf>
    <xf numFmtId="182" fontId="9" fillId="28" borderId="26" xfId="0" applyNumberFormat="1" applyFont="1" applyFill="1" applyBorder="1" applyAlignment="1" applyProtection="1">
      <alignment vertical="center"/>
      <protection locked="0"/>
    </xf>
    <xf numFmtId="182" fontId="9" fillId="28" borderId="27" xfId="0" applyNumberFormat="1" applyFont="1" applyFill="1" applyBorder="1" applyAlignment="1" applyProtection="1">
      <alignment vertical="center" shrinkToFit="1"/>
      <protection locked="0"/>
    </xf>
    <xf numFmtId="182" fontId="9" fillId="28" borderId="28" xfId="0" applyNumberFormat="1" applyFont="1" applyFill="1" applyBorder="1" applyAlignment="1" applyProtection="1">
      <alignment vertical="center" shrinkToFit="1"/>
      <protection locked="0"/>
    </xf>
    <xf numFmtId="182" fontId="0" fillId="28" borderId="28" xfId="0" applyNumberFormat="1" applyFill="1" applyBorder="1" applyAlignment="1" applyProtection="1">
      <alignment vertical="center"/>
      <protection locked="0"/>
    </xf>
    <xf numFmtId="182" fontId="0" fillId="28" borderId="29" xfId="0" applyNumberFormat="1" applyFill="1" applyBorder="1" applyAlignment="1" applyProtection="1">
      <alignment vertical="center"/>
      <protection locked="0"/>
    </xf>
    <xf numFmtId="182" fontId="9" fillId="28" borderId="30" xfId="0" applyNumberFormat="1" applyFont="1" applyFill="1" applyBorder="1" applyAlignment="1" applyProtection="1">
      <alignment vertical="center" shrinkToFit="1"/>
      <protection locked="0"/>
    </xf>
    <xf numFmtId="182" fontId="9" fillId="28" borderId="31" xfId="0" applyNumberFormat="1" applyFont="1" applyFill="1" applyBorder="1" applyAlignment="1" applyProtection="1">
      <alignment vertical="center" shrinkToFit="1"/>
      <protection locked="0"/>
    </xf>
    <xf numFmtId="182" fontId="0" fillId="28" borderId="31" xfId="0" applyNumberFormat="1" applyFill="1" applyBorder="1" applyAlignment="1" applyProtection="1">
      <alignment vertical="center"/>
      <protection locked="0"/>
    </xf>
    <xf numFmtId="182" fontId="0" fillId="28" borderId="32" xfId="0" applyNumberFormat="1" applyFill="1" applyBorder="1" applyAlignment="1" applyProtection="1">
      <alignment vertical="center"/>
      <protection locked="0"/>
    </xf>
    <xf numFmtId="0" fontId="2" fillId="0" borderId="0" xfId="0" applyFont="1" applyFill="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9" fillId="0" borderId="0" xfId="0" applyFont="1" applyAlignment="1">
      <alignment vertical="center"/>
    </xf>
    <xf numFmtId="0" fontId="8" fillId="0" borderId="0" xfId="0" applyFont="1" applyAlignment="1">
      <alignment horizontal="center" vertical="top"/>
    </xf>
    <xf numFmtId="0" fontId="13" fillId="0" borderId="0" xfId="0" applyFont="1" applyAlignment="1">
      <alignment vertical="top"/>
    </xf>
    <xf numFmtId="0" fontId="0" fillId="0" borderId="0" xfId="0" applyAlignment="1">
      <alignment vertical="center"/>
    </xf>
    <xf numFmtId="0" fontId="0" fillId="0" borderId="0" xfId="0" applyAlignment="1">
      <alignment vertical="center" wrapText="1"/>
    </xf>
    <xf numFmtId="0" fontId="9" fillId="0" borderId="0" xfId="0" applyFont="1" applyAlignment="1">
      <alignment horizontal="right" vertical="center"/>
    </xf>
    <xf numFmtId="0" fontId="14" fillId="0" borderId="33" xfId="0" applyFont="1" applyBorder="1" applyAlignment="1">
      <alignment/>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39" xfId="0" applyFont="1" applyBorder="1" applyAlignment="1">
      <alignment vertical="center"/>
    </xf>
    <xf numFmtId="0" fontId="15" fillId="0" borderId="13" xfId="0" applyFont="1" applyBorder="1" applyAlignment="1">
      <alignment vertical="center"/>
    </xf>
    <xf numFmtId="0" fontId="9" fillId="0" borderId="40" xfId="0" applyFont="1" applyBorder="1" applyAlignment="1">
      <alignment vertical="center"/>
    </xf>
    <xf numFmtId="0" fontId="9" fillId="0" borderId="11" xfId="0" applyFont="1" applyBorder="1" applyAlignment="1">
      <alignment vertical="center"/>
    </xf>
    <xf numFmtId="0" fontId="0" fillId="0" borderId="11" xfId="0" applyBorder="1" applyAlignment="1">
      <alignment horizontal="right" vertical="center"/>
    </xf>
    <xf numFmtId="0" fontId="9" fillId="0" borderId="41" xfId="0" applyFont="1" applyBorder="1" applyAlignment="1">
      <alignment vertical="center"/>
    </xf>
    <xf numFmtId="0" fontId="9" fillId="0" borderId="16" xfId="0" applyFont="1" applyBorder="1" applyAlignment="1">
      <alignment vertical="center"/>
    </xf>
    <xf numFmtId="0" fontId="9" fillId="0" borderId="10" xfId="0" applyFont="1" applyBorder="1" applyAlignment="1">
      <alignment vertical="center"/>
    </xf>
    <xf numFmtId="0" fontId="9"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1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14" fillId="0" borderId="46" xfId="0" applyFont="1" applyBorder="1" applyAlignment="1">
      <alignment/>
    </xf>
    <xf numFmtId="0" fontId="9" fillId="0" borderId="0" xfId="0" applyFont="1" applyBorder="1" applyAlignment="1">
      <alignment/>
    </xf>
    <xf numFmtId="0" fontId="19" fillId="0" borderId="0" xfId="0" applyFont="1" applyBorder="1" applyAlignment="1">
      <alignment vertical="center"/>
    </xf>
    <xf numFmtId="0" fontId="2" fillId="0" borderId="21" xfId="0" applyFont="1" applyBorder="1" applyAlignment="1">
      <alignment vertical="center"/>
    </xf>
    <xf numFmtId="0" fontId="9" fillId="0" borderId="21" xfId="0" applyFont="1" applyBorder="1" applyAlignment="1">
      <alignment vertical="center"/>
    </xf>
    <xf numFmtId="0" fontId="19" fillId="0" borderId="21" xfId="0" applyFont="1" applyBorder="1" applyAlignment="1">
      <alignment vertical="center"/>
    </xf>
    <xf numFmtId="0" fontId="16" fillId="0" borderId="21" xfId="0" applyFont="1" applyBorder="1" applyAlignment="1">
      <alignment horizontal="right"/>
    </xf>
    <xf numFmtId="0" fontId="20" fillId="0" borderId="21" xfId="0" applyFont="1" applyBorder="1" applyAlignment="1">
      <alignment/>
    </xf>
    <xf numFmtId="0" fontId="16" fillId="0" borderId="47" xfId="0" applyFont="1" applyBorder="1" applyAlignment="1">
      <alignment horizontal="right"/>
    </xf>
    <xf numFmtId="0" fontId="6" fillId="0" borderId="21" xfId="0" applyFont="1" applyBorder="1" applyAlignment="1">
      <alignment horizontal="right" vertical="center"/>
    </xf>
    <xf numFmtId="0" fontId="20" fillId="0" borderId="47" xfId="0" applyFont="1" applyBorder="1" applyAlignment="1">
      <alignment horizontal="right"/>
    </xf>
    <xf numFmtId="0" fontId="9" fillId="0" borderId="48" xfId="0" applyFont="1" applyBorder="1" applyAlignment="1">
      <alignment horizontal="center" vertical="center"/>
    </xf>
    <xf numFmtId="0" fontId="9" fillId="0" borderId="49" xfId="0" applyFont="1" applyBorder="1" applyAlignment="1">
      <alignment vertical="center"/>
    </xf>
    <xf numFmtId="0" fontId="9" fillId="0" borderId="50" xfId="0" applyFont="1" applyBorder="1" applyAlignment="1">
      <alignment vertical="center"/>
    </xf>
    <xf numFmtId="0" fontId="5" fillId="0" borderId="0" xfId="0" applyFont="1" applyAlignment="1">
      <alignment/>
    </xf>
    <xf numFmtId="0" fontId="2" fillId="0" borderId="0" xfId="0" applyFont="1" applyAlignment="1">
      <alignment vertical="center"/>
    </xf>
    <xf numFmtId="0" fontId="9" fillId="0" borderId="22" xfId="0" applyFont="1" applyBorder="1" applyAlignment="1">
      <alignment vertical="center"/>
    </xf>
    <xf numFmtId="0" fontId="22" fillId="0" borderId="0" xfId="0" applyFont="1" applyAlignment="1">
      <alignment vertical="top"/>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2" fillId="0" borderId="4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1" xfId="0" applyBorder="1" applyAlignment="1">
      <alignment vertical="center"/>
    </xf>
    <xf numFmtId="0" fontId="0" fillId="0" borderId="54" xfId="0" applyBorder="1" applyAlignment="1">
      <alignment vertical="center"/>
    </xf>
    <xf numFmtId="0" fontId="2" fillId="28" borderId="55" xfId="0" applyFont="1" applyFill="1" applyBorder="1" applyAlignment="1">
      <alignment horizontal="center" vertical="center"/>
    </xf>
    <xf numFmtId="0" fontId="2" fillId="28" borderId="0" xfId="0" applyFont="1" applyFill="1" applyAlignment="1">
      <alignment horizontal="center" vertical="center"/>
    </xf>
    <xf numFmtId="0" fontId="2" fillId="28" borderId="56" xfId="0" applyFont="1" applyFill="1" applyBorder="1" applyAlignment="1">
      <alignment horizontal="center" vertical="center"/>
    </xf>
    <xf numFmtId="0" fontId="2" fillId="28" borderId="57"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54" xfId="0" applyFont="1" applyFill="1" applyBorder="1" applyAlignment="1">
      <alignment horizontal="center" vertical="center"/>
    </xf>
    <xf numFmtId="0" fontId="2" fillId="0" borderId="48" xfId="0" applyFont="1" applyFill="1" applyBorder="1" applyAlignment="1">
      <alignment horizontal="center" vertical="center"/>
    </xf>
    <xf numFmtId="0" fontId="8" fillId="28" borderId="13" xfId="0" applyFont="1" applyFill="1" applyBorder="1" applyAlignment="1">
      <alignment horizontal="center" vertical="center"/>
    </xf>
    <xf numFmtId="0" fontId="8" fillId="28" borderId="0" xfId="0" applyFont="1" applyFill="1" applyBorder="1" applyAlignment="1">
      <alignment horizontal="center" vertical="center"/>
    </xf>
    <xf numFmtId="0" fontId="8" fillId="28" borderId="58" xfId="0" applyFont="1" applyFill="1" applyBorder="1" applyAlignment="1">
      <alignment horizontal="center" vertical="center"/>
    </xf>
    <xf numFmtId="0" fontId="8" fillId="28" borderId="40" xfId="0" applyFont="1" applyFill="1" applyBorder="1" applyAlignment="1">
      <alignment horizontal="center" vertical="center"/>
    </xf>
    <xf numFmtId="0" fontId="8" fillId="28" borderId="11" xfId="0" applyFont="1" applyFill="1" applyBorder="1" applyAlignment="1">
      <alignment horizontal="center" vertical="center"/>
    </xf>
    <xf numFmtId="0" fontId="8" fillId="28" borderId="59" xfId="0" applyFont="1" applyFill="1" applyBorder="1" applyAlignment="1">
      <alignment horizontal="center" vertical="center"/>
    </xf>
    <xf numFmtId="176" fontId="2" fillId="28" borderId="60" xfId="0" applyNumberFormat="1" applyFont="1" applyFill="1" applyBorder="1" applyAlignment="1">
      <alignment horizontal="center" vertical="top"/>
    </xf>
    <xf numFmtId="176" fontId="2" fillId="28" borderId="0" xfId="0" applyNumberFormat="1" applyFont="1" applyFill="1" applyBorder="1" applyAlignment="1">
      <alignment horizontal="center" vertical="top"/>
    </xf>
    <xf numFmtId="176" fontId="2" fillId="28" borderId="56" xfId="0" applyNumberFormat="1" applyFont="1" applyFill="1" applyBorder="1" applyAlignment="1">
      <alignment horizontal="center" vertical="top"/>
    </xf>
    <xf numFmtId="176" fontId="2" fillId="28" borderId="61" xfId="0" applyNumberFormat="1" applyFont="1" applyFill="1" applyBorder="1" applyAlignment="1">
      <alignment horizontal="center" vertical="top"/>
    </xf>
    <xf numFmtId="176" fontId="2" fillId="28" borderId="11" xfId="0" applyNumberFormat="1" applyFont="1" applyFill="1" applyBorder="1" applyAlignment="1">
      <alignment horizontal="center" vertical="top"/>
    </xf>
    <xf numFmtId="176" fontId="2" fillId="28" borderId="54" xfId="0" applyNumberFormat="1" applyFont="1" applyFill="1" applyBorder="1" applyAlignment="1">
      <alignment horizontal="center" vertical="top"/>
    </xf>
    <xf numFmtId="0" fontId="2" fillId="0" borderId="16"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54" xfId="0" applyFont="1" applyFill="1" applyBorder="1" applyAlignment="1">
      <alignment horizontal="center" vertical="center" textRotation="255"/>
    </xf>
    <xf numFmtId="0" fontId="2" fillId="28" borderId="16" xfId="0" applyFont="1" applyFill="1" applyBorder="1" applyAlignment="1">
      <alignment horizontal="center" vertical="center" textRotation="255"/>
    </xf>
    <xf numFmtId="0" fontId="2" fillId="28" borderId="10" xfId="0" applyFont="1" applyFill="1" applyBorder="1" applyAlignment="1">
      <alignment horizontal="center" vertical="center" textRotation="255"/>
    </xf>
    <xf numFmtId="0" fontId="0" fillId="28" borderId="10" xfId="0" applyFill="1" applyBorder="1" applyAlignment="1">
      <alignment horizontal="center" vertical="center"/>
    </xf>
    <xf numFmtId="0" fontId="0" fillId="28" borderId="12" xfId="0" applyFill="1" applyBorder="1" applyAlignment="1">
      <alignment horizontal="center" vertical="center"/>
    </xf>
    <xf numFmtId="0" fontId="2" fillId="28" borderId="40" xfId="0" applyFont="1" applyFill="1" applyBorder="1" applyAlignment="1">
      <alignment horizontal="center" vertical="center" textRotation="255"/>
    </xf>
    <xf numFmtId="0" fontId="2" fillId="28" borderId="11" xfId="0" applyFont="1" applyFill="1" applyBorder="1" applyAlignment="1">
      <alignment horizontal="center" vertical="center" textRotation="255"/>
    </xf>
    <xf numFmtId="0" fontId="0" fillId="28" borderId="11" xfId="0" applyFill="1" applyBorder="1" applyAlignment="1">
      <alignment horizontal="center" vertical="center"/>
    </xf>
    <xf numFmtId="0" fontId="0" fillId="28" borderId="54" xfId="0" applyFill="1" applyBorder="1" applyAlignment="1">
      <alignment horizontal="center" vertical="center"/>
    </xf>
    <xf numFmtId="0" fontId="8" fillId="28" borderId="55" xfId="0" applyFont="1" applyFill="1" applyBorder="1" applyAlignment="1">
      <alignment horizontal="center" vertical="center"/>
    </xf>
    <xf numFmtId="0" fontId="8" fillId="28" borderId="57" xfId="0" applyFont="1" applyFill="1" applyBorder="1" applyAlignment="1">
      <alignment horizontal="center" vertical="center"/>
    </xf>
    <xf numFmtId="0" fontId="2" fillId="28" borderId="24" xfId="0" applyFont="1" applyFill="1" applyBorder="1" applyAlignment="1">
      <alignment horizontal="center" vertical="center"/>
    </xf>
    <xf numFmtId="0" fontId="2" fillId="28" borderId="16" xfId="0" applyFont="1" applyFill="1" applyBorder="1" applyAlignment="1">
      <alignment horizontal="center" vertical="center"/>
    </xf>
    <xf numFmtId="0" fontId="0" fillId="28" borderId="40" xfId="0" applyFill="1" applyBorder="1" applyAlignment="1">
      <alignment horizontal="center" vertical="center"/>
    </xf>
    <xf numFmtId="176" fontId="2" fillId="28" borderId="48" xfId="0" applyNumberFormat="1" applyFont="1" applyFill="1" applyBorder="1" applyAlignment="1">
      <alignment horizontal="right" vertical="center"/>
    </xf>
    <xf numFmtId="0" fontId="2" fillId="28" borderId="13" xfId="0" applyFont="1" applyFill="1" applyBorder="1" applyAlignment="1">
      <alignment horizontal="center" vertical="center"/>
    </xf>
    <xf numFmtId="0" fontId="2" fillId="28" borderId="0" xfId="0" applyFont="1" applyFill="1" applyBorder="1" applyAlignment="1">
      <alignment horizontal="center" vertical="center"/>
    </xf>
    <xf numFmtId="0" fontId="2" fillId="28" borderId="58" xfId="0" applyFont="1" applyFill="1" applyBorder="1" applyAlignment="1">
      <alignment horizontal="center" vertical="center"/>
    </xf>
    <xf numFmtId="0" fontId="2" fillId="28" borderId="40" xfId="0" applyFont="1" applyFill="1" applyBorder="1" applyAlignment="1">
      <alignment horizontal="center" vertical="center"/>
    </xf>
    <xf numFmtId="0" fontId="2" fillId="28" borderId="59" xfId="0" applyFont="1" applyFill="1" applyBorder="1" applyAlignment="1">
      <alignment horizontal="center" vertical="center"/>
    </xf>
    <xf numFmtId="0" fontId="8" fillId="28" borderId="60" xfId="0" applyFont="1" applyFill="1" applyBorder="1" applyAlignment="1">
      <alignment horizontal="center" vertical="center"/>
    </xf>
    <xf numFmtId="0" fontId="8" fillId="28" borderId="62" xfId="0" applyFont="1" applyFill="1" applyBorder="1" applyAlignment="1">
      <alignment horizontal="center" vertical="center"/>
    </xf>
    <xf numFmtId="0" fontId="8" fillId="28" borderId="61" xfId="0" applyFont="1" applyFill="1" applyBorder="1" applyAlignment="1">
      <alignment horizontal="center" vertical="center"/>
    </xf>
    <xf numFmtId="0" fontId="8" fillId="28" borderId="6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1" xfId="0" applyFont="1" applyFill="1" applyBorder="1" applyAlignment="1">
      <alignment horizontal="center" vertical="center"/>
    </xf>
    <xf numFmtId="0" fontId="4" fillId="28" borderId="18" xfId="0" applyFont="1" applyFill="1" applyBorder="1" applyAlignment="1">
      <alignment horizontal="center" vertical="center"/>
    </xf>
    <xf numFmtId="0" fontId="7" fillId="28" borderId="12" xfId="0" applyFont="1" applyFill="1" applyBorder="1" applyAlignment="1">
      <alignment horizontal="center" vertical="center"/>
    </xf>
    <xf numFmtId="0" fontId="7" fillId="28" borderId="61" xfId="0" applyFont="1" applyFill="1" applyBorder="1" applyAlignment="1">
      <alignment horizontal="center" vertical="center"/>
    </xf>
    <xf numFmtId="0" fontId="7" fillId="28" borderId="54" xfId="0" applyFont="1" applyFill="1" applyBorder="1" applyAlignment="1">
      <alignment horizontal="center" vertical="center"/>
    </xf>
    <xf numFmtId="176" fontId="2" fillId="28" borderId="55" xfId="0" applyNumberFormat="1" applyFont="1" applyFill="1" applyBorder="1" applyAlignment="1">
      <alignment horizontal="center" vertical="center"/>
    </xf>
    <xf numFmtId="176" fontId="2" fillId="28" borderId="0" xfId="0" applyNumberFormat="1" applyFont="1" applyFill="1" applyBorder="1" applyAlignment="1">
      <alignment horizontal="center" vertical="center"/>
    </xf>
    <xf numFmtId="176" fontId="2" fillId="28" borderId="56" xfId="0" applyNumberFormat="1" applyFont="1" applyFill="1" applyBorder="1" applyAlignment="1">
      <alignment horizontal="center" vertical="center"/>
    </xf>
    <xf numFmtId="176" fontId="2" fillId="28" borderId="57" xfId="0" applyNumberFormat="1" applyFont="1" applyFill="1" applyBorder="1" applyAlignment="1">
      <alignment horizontal="center" vertical="center"/>
    </xf>
    <xf numFmtId="176" fontId="2" fillId="28" borderId="11" xfId="0" applyNumberFormat="1" applyFont="1" applyFill="1" applyBorder="1" applyAlignment="1">
      <alignment horizontal="center" vertical="center"/>
    </xf>
    <xf numFmtId="176" fontId="2" fillId="28" borderId="54" xfId="0" applyNumberFormat="1" applyFont="1" applyFill="1" applyBorder="1" applyAlignment="1">
      <alignment horizontal="center" vertical="center"/>
    </xf>
    <xf numFmtId="0" fontId="4" fillId="28" borderId="16" xfId="0" applyFont="1" applyFill="1" applyBorder="1" applyAlignment="1">
      <alignment horizontal="center" vertical="center"/>
    </xf>
    <xf numFmtId="0" fontId="7" fillId="28" borderId="17" xfId="0" applyFont="1" applyFill="1" applyBorder="1" applyAlignment="1">
      <alignment horizontal="center" vertical="center"/>
    </xf>
    <xf numFmtId="0" fontId="7" fillId="28" borderId="40" xfId="0" applyFont="1" applyFill="1" applyBorder="1" applyAlignment="1">
      <alignment horizontal="center" vertical="center"/>
    </xf>
    <xf numFmtId="0" fontId="7" fillId="28" borderId="63" xfId="0" applyFont="1" applyFill="1" applyBorder="1" applyAlignment="1">
      <alignment horizontal="center" vertical="center"/>
    </xf>
    <xf numFmtId="176" fontId="2" fillId="0" borderId="48" xfId="0" applyNumberFormat="1" applyFont="1" applyFill="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2" fillId="28" borderId="10" xfId="0" applyFont="1" applyFill="1" applyBorder="1" applyAlignment="1">
      <alignment horizontal="center" vertical="center"/>
    </xf>
    <xf numFmtId="0" fontId="2" fillId="28" borderId="16" xfId="0" applyFont="1" applyFill="1" applyBorder="1" applyAlignment="1">
      <alignment horizontal="left" vertical="top" wrapText="1"/>
    </xf>
    <xf numFmtId="0" fontId="2" fillId="28" borderId="10" xfId="0" applyFont="1" applyFill="1" applyBorder="1" applyAlignment="1">
      <alignment horizontal="left" vertical="top"/>
    </xf>
    <xf numFmtId="0" fontId="2" fillId="28" borderId="12" xfId="0" applyFont="1" applyFill="1" applyBorder="1" applyAlignment="1">
      <alignment horizontal="left" vertical="top"/>
    </xf>
    <xf numFmtId="0" fontId="2" fillId="28" borderId="13" xfId="0" applyFont="1" applyFill="1" applyBorder="1" applyAlignment="1">
      <alignment horizontal="left" vertical="top"/>
    </xf>
    <xf numFmtId="0" fontId="2" fillId="28" borderId="0" xfId="0" applyFont="1" applyFill="1" applyBorder="1" applyAlignment="1">
      <alignment horizontal="left" vertical="top"/>
    </xf>
    <xf numFmtId="0" fontId="2" fillId="28" borderId="56" xfId="0" applyFont="1" applyFill="1" applyBorder="1" applyAlignment="1">
      <alignment horizontal="left" vertical="top"/>
    </xf>
    <xf numFmtId="0" fontId="2" fillId="28" borderId="40" xfId="0" applyFont="1" applyFill="1" applyBorder="1" applyAlignment="1">
      <alignment horizontal="left" vertical="top"/>
    </xf>
    <xf numFmtId="0" fontId="2" fillId="28" borderId="11" xfId="0" applyFont="1" applyFill="1" applyBorder="1" applyAlignment="1">
      <alignment horizontal="left" vertical="top"/>
    </xf>
    <xf numFmtId="0" fontId="2" fillId="28" borderId="54" xfId="0" applyFont="1" applyFill="1" applyBorder="1" applyAlignment="1">
      <alignment horizontal="left" vertical="top"/>
    </xf>
    <xf numFmtId="0" fontId="2" fillId="28" borderId="64"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28" borderId="6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4" xfId="0" applyFont="1" applyFill="1" applyBorder="1" applyAlignment="1">
      <alignment horizontal="center" vertical="center"/>
    </xf>
    <xf numFmtId="0" fontId="2" fillId="28" borderId="16"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13" xfId="0" applyFont="1" applyFill="1" applyBorder="1" applyAlignment="1">
      <alignment horizontal="left" vertical="center"/>
    </xf>
    <xf numFmtId="0" fontId="2" fillId="28" borderId="0"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4" xfId="0" applyFont="1" applyFill="1" applyBorder="1" applyAlignment="1">
      <alignment horizontal="left" vertical="center"/>
    </xf>
    <xf numFmtId="0" fontId="0" fillId="28" borderId="17" xfId="0" applyFill="1" applyBorder="1" applyAlignment="1">
      <alignment horizontal="center" vertical="center"/>
    </xf>
    <xf numFmtId="0" fontId="0" fillId="28" borderId="63" xfId="0" applyFill="1" applyBorder="1" applyAlignment="1">
      <alignment horizontal="center" vertical="center"/>
    </xf>
    <xf numFmtId="0" fontId="2" fillId="28" borderId="12" xfId="0" applyFont="1" applyFill="1" applyBorder="1" applyAlignment="1">
      <alignment horizontal="center" vertical="center"/>
    </xf>
    <xf numFmtId="0" fontId="3" fillId="0" borderId="48" xfId="0" applyFont="1" applyFill="1" applyBorder="1" applyAlignment="1">
      <alignment horizontal="center" vertical="center" wrapText="1"/>
    </xf>
    <xf numFmtId="0" fontId="2" fillId="28" borderId="48" xfId="0" applyFont="1" applyFill="1" applyBorder="1" applyAlignment="1">
      <alignment horizontal="center" vertical="center"/>
    </xf>
    <xf numFmtId="0" fontId="2" fillId="0" borderId="12" xfId="0" applyFont="1" applyFill="1" applyBorder="1" applyAlignment="1">
      <alignment horizontal="center" vertical="center"/>
    </xf>
    <xf numFmtId="182" fontId="9" fillId="0" borderId="0" xfId="0" applyNumberFormat="1" applyFont="1" applyFill="1" applyAlignment="1">
      <alignment horizontal="left" vertical="center"/>
    </xf>
    <xf numFmtId="182" fontId="12" fillId="33" borderId="51" xfId="0" applyNumberFormat="1" applyFont="1" applyFill="1" applyBorder="1" applyAlignment="1">
      <alignment horizontal="center" vertical="center"/>
    </xf>
    <xf numFmtId="182" fontId="12" fillId="33" borderId="52" xfId="0" applyNumberFormat="1" applyFont="1" applyFill="1" applyBorder="1" applyAlignment="1">
      <alignment horizontal="center" vertical="center"/>
    </xf>
    <xf numFmtId="182" fontId="12" fillId="33" borderId="53"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shrinkToFit="1"/>
    </xf>
    <xf numFmtId="182" fontId="9" fillId="0" borderId="21" xfId="0" applyNumberFormat="1" applyFont="1" applyFill="1" applyBorder="1" applyAlignment="1">
      <alignment horizontal="center" vertical="center" shrinkToFit="1"/>
    </xf>
    <xf numFmtId="182" fontId="9" fillId="0" borderId="22" xfId="0" applyNumberFormat="1" applyFont="1" applyFill="1" applyBorder="1" applyAlignment="1">
      <alignment horizontal="center" vertical="center" shrinkToFit="1"/>
    </xf>
    <xf numFmtId="182" fontId="9" fillId="0" borderId="20" xfId="0" applyNumberFormat="1" applyFont="1" applyFill="1" applyBorder="1" applyAlignment="1">
      <alignment horizontal="center" vertical="center" wrapText="1"/>
    </xf>
    <xf numFmtId="182" fontId="9" fillId="0" borderId="21" xfId="0" applyNumberFormat="1" applyFont="1" applyFill="1" applyBorder="1" applyAlignment="1">
      <alignment horizontal="center" vertical="center" wrapText="1"/>
    </xf>
    <xf numFmtId="182" fontId="9" fillId="0" borderId="22" xfId="0" applyNumberFormat="1" applyFont="1" applyFill="1" applyBorder="1" applyAlignment="1">
      <alignment horizontal="center" vertical="center" wrapText="1"/>
    </xf>
    <xf numFmtId="182" fontId="9" fillId="0" borderId="20" xfId="0" applyNumberFormat="1" applyFont="1" applyFill="1" applyBorder="1" applyAlignment="1">
      <alignment horizontal="center" vertical="center"/>
    </xf>
    <xf numFmtId="182" fontId="9" fillId="0" borderId="21" xfId="0" applyNumberFormat="1" applyFont="1" applyFill="1" applyBorder="1" applyAlignment="1">
      <alignment horizontal="center" vertical="center"/>
    </xf>
    <xf numFmtId="182" fontId="9" fillId="0" borderId="22" xfId="0" applyNumberFormat="1" applyFont="1" applyFill="1" applyBorder="1" applyAlignment="1">
      <alignment horizontal="center" vertical="center"/>
    </xf>
    <xf numFmtId="182" fontId="9" fillId="0" borderId="20" xfId="48" applyNumberFormat="1" applyFont="1" applyFill="1" applyBorder="1" applyAlignment="1">
      <alignment horizontal="right" vertical="center"/>
    </xf>
    <xf numFmtId="182" fontId="9" fillId="0" borderId="21" xfId="48" applyNumberFormat="1" applyFont="1" applyFill="1" applyBorder="1" applyAlignment="1">
      <alignment horizontal="right" vertical="center"/>
    </xf>
    <xf numFmtId="182" fontId="9" fillId="0" borderId="22" xfId="48" applyNumberFormat="1" applyFont="1" applyFill="1" applyBorder="1" applyAlignment="1">
      <alignment horizontal="right" vertical="center"/>
    </xf>
    <xf numFmtId="182" fontId="9" fillId="28" borderId="24" xfId="0" applyNumberFormat="1" applyFont="1" applyFill="1" applyBorder="1" applyAlignment="1" applyProtection="1">
      <alignment horizontal="center" vertical="center"/>
      <protection locked="0"/>
    </xf>
    <xf numFmtId="182" fontId="9" fillId="28" borderId="64" xfId="0" applyNumberFormat="1" applyFont="1" applyFill="1" applyBorder="1" applyAlignment="1" applyProtection="1">
      <alignment horizontal="center" vertical="center"/>
      <protection locked="0"/>
    </xf>
    <xf numFmtId="182" fontId="9" fillId="28" borderId="23" xfId="0" applyNumberFormat="1" applyFont="1" applyFill="1" applyBorder="1" applyAlignment="1" applyProtection="1">
      <alignment horizontal="center" vertical="center"/>
      <protection locked="0"/>
    </xf>
    <xf numFmtId="182" fontId="9" fillId="28" borderId="20" xfId="0" applyNumberFormat="1" applyFont="1" applyFill="1" applyBorder="1" applyAlignment="1" applyProtection="1">
      <alignment horizontal="center" vertical="center"/>
      <protection locked="0"/>
    </xf>
    <xf numFmtId="182" fontId="9" fillId="28" borderId="21" xfId="0" applyNumberFormat="1" applyFont="1" applyFill="1" applyBorder="1" applyAlignment="1" applyProtection="1">
      <alignment horizontal="center" vertical="center"/>
      <protection locked="0"/>
    </xf>
    <xf numFmtId="182" fontId="9" fillId="28" borderId="22" xfId="0" applyNumberFormat="1" applyFont="1" applyFill="1" applyBorder="1" applyAlignment="1" applyProtection="1">
      <alignment horizontal="center" vertical="center"/>
      <protection locked="0"/>
    </xf>
    <xf numFmtId="182" fontId="10" fillId="0" borderId="20" xfId="0" applyNumberFormat="1" applyFont="1" applyFill="1" applyBorder="1" applyAlignment="1">
      <alignment vertical="center" wrapText="1"/>
    </xf>
    <xf numFmtId="182" fontId="10" fillId="0" borderId="21" xfId="0" applyNumberFormat="1" applyFont="1" applyFill="1" applyBorder="1" applyAlignment="1">
      <alignment vertical="center" wrapText="1"/>
    </xf>
    <xf numFmtId="182" fontId="10" fillId="0" borderId="22" xfId="0" applyNumberFormat="1" applyFont="1" applyFill="1" applyBorder="1" applyAlignment="1">
      <alignment vertical="center" wrapText="1"/>
    </xf>
    <xf numFmtId="182" fontId="9" fillId="28" borderId="20" xfId="0" applyNumberFormat="1" applyFont="1" applyFill="1" applyBorder="1" applyAlignment="1" applyProtection="1">
      <alignment horizontal="right" vertical="center"/>
      <protection locked="0"/>
    </xf>
    <xf numFmtId="182" fontId="9" fillId="28" borderId="21" xfId="0" applyNumberFormat="1" applyFont="1" applyFill="1" applyBorder="1" applyAlignment="1" applyProtection="1">
      <alignment horizontal="right" vertical="center"/>
      <protection locked="0"/>
    </xf>
    <xf numFmtId="182" fontId="9" fillId="28" borderId="22" xfId="0" applyNumberFormat="1" applyFont="1" applyFill="1" applyBorder="1" applyAlignment="1" applyProtection="1">
      <alignment horizontal="right" vertical="center"/>
      <protection locked="0"/>
    </xf>
    <xf numFmtId="183" fontId="9" fillId="28" borderId="20" xfId="0" applyNumberFormat="1" applyFont="1" applyFill="1" applyBorder="1" applyAlignment="1" applyProtection="1">
      <alignment horizontal="right" vertical="center"/>
      <protection locked="0"/>
    </xf>
    <xf numFmtId="183" fontId="9" fillId="28" borderId="21" xfId="0" applyNumberFormat="1" applyFont="1" applyFill="1" applyBorder="1" applyAlignment="1" applyProtection="1">
      <alignment horizontal="right" vertical="center"/>
      <protection locked="0"/>
    </xf>
    <xf numFmtId="183" fontId="9" fillId="28" borderId="22" xfId="0" applyNumberFormat="1" applyFont="1" applyFill="1" applyBorder="1" applyAlignment="1" applyProtection="1">
      <alignment horizontal="right" vertical="center"/>
      <protection locked="0"/>
    </xf>
    <xf numFmtId="182" fontId="9" fillId="0" borderId="20" xfId="0" applyNumberFormat="1" applyFont="1" applyFill="1" applyBorder="1" applyAlignment="1">
      <alignment horizontal="right" vertical="center"/>
    </xf>
    <xf numFmtId="182" fontId="9" fillId="0" borderId="21"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182" fontId="9" fillId="0" borderId="20" xfId="48" applyNumberFormat="1" applyFont="1" applyBorder="1" applyAlignment="1">
      <alignment horizontal="right" vertical="center"/>
    </xf>
    <xf numFmtId="182" fontId="9" fillId="0" borderId="21" xfId="48" applyNumberFormat="1" applyFont="1" applyBorder="1" applyAlignment="1">
      <alignment horizontal="right" vertical="center"/>
    </xf>
    <xf numFmtId="182" fontId="9" fillId="0" borderId="22" xfId="48" applyNumberFormat="1" applyFont="1" applyBorder="1" applyAlignment="1">
      <alignment horizontal="right" vertical="center"/>
    </xf>
    <xf numFmtId="182" fontId="9" fillId="0" borderId="66" xfId="48" applyNumberFormat="1" applyFont="1" applyFill="1" applyBorder="1" applyAlignment="1">
      <alignment vertical="center"/>
    </xf>
    <xf numFmtId="182" fontId="9" fillId="0" borderId="67" xfId="48" applyNumberFormat="1" applyFont="1" applyFill="1" applyBorder="1" applyAlignment="1">
      <alignment vertical="center"/>
    </xf>
    <xf numFmtId="182" fontId="9" fillId="0" borderId="68" xfId="48" applyNumberFormat="1" applyFont="1" applyFill="1" applyBorder="1" applyAlignment="1">
      <alignment vertical="center"/>
    </xf>
    <xf numFmtId="182" fontId="9" fillId="28" borderId="16" xfId="0" applyNumberFormat="1" applyFont="1" applyFill="1" applyBorder="1" applyAlignment="1" applyProtection="1">
      <alignment horizontal="center" vertical="center" wrapText="1"/>
      <protection locked="0"/>
    </xf>
    <xf numFmtId="182" fontId="9" fillId="28" borderId="10" xfId="0" applyNumberFormat="1" applyFont="1" applyFill="1" applyBorder="1" applyAlignment="1" applyProtection="1">
      <alignment horizontal="center" vertical="center" wrapText="1"/>
      <protection locked="0"/>
    </xf>
    <xf numFmtId="182" fontId="9" fillId="28" borderId="12" xfId="0" applyNumberFormat="1" applyFont="1" applyFill="1" applyBorder="1" applyAlignment="1" applyProtection="1">
      <alignment horizontal="center" vertical="center" wrapText="1"/>
      <protection locked="0"/>
    </xf>
    <xf numFmtId="182" fontId="9" fillId="28" borderId="13" xfId="0" applyNumberFormat="1" applyFont="1" applyFill="1" applyBorder="1" applyAlignment="1" applyProtection="1">
      <alignment horizontal="center" vertical="center" wrapText="1"/>
      <protection locked="0"/>
    </xf>
    <xf numFmtId="182" fontId="9" fillId="28" borderId="0" xfId="0" applyNumberFormat="1" applyFont="1" applyFill="1" applyBorder="1" applyAlignment="1" applyProtection="1">
      <alignment horizontal="center" vertical="center" wrapText="1"/>
      <protection locked="0"/>
    </xf>
    <xf numFmtId="182" fontId="9" fillId="28" borderId="56" xfId="0" applyNumberFormat="1" applyFont="1" applyFill="1" applyBorder="1" applyAlignment="1" applyProtection="1">
      <alignment horizontal="center" vertical="center" wrapText="1"/>
      <protection locked="0"/>
    </xf>
    <xf numFmtId="182" fontId="9" fillId="28" borderId="40" xfId="0" applyNumberFormat="1" applyFont="1" applyFill="1" applyBorder="1" applyAlignment="1" applyProtection="1">
      <alignment horizontal="center" vertical="center" wrapText="1"/>
      <protection locked="0"/>
    </xf>
    <xf numFmtId="182" fontId="9" fillId="28" borderId="11" xfId="0" applyNumberFormat="1" applyFont="1" applyFill="1" applyBorder="1" applyAlignment="1" applyProtection="1">
      <alignment horizontal="center" vertical="center" wrapText="1"/>
      <protection locked="0"/>
    </xf>
    <xf numFmtId="182" fontId="9" fillId="28" borderId="54" xfId="0" applyNumberFormat="1" applyFont="1" applyFill="1" applyBorder="1" applyAlignment="1" applyProtection="1">
      <alignment horizontal="center" vertical="center" wrapText="1"/>
      <protection locked="0"/>
    </xf>
    <xf numFmtId="182" fontId="9" fillId="28" borderId="20" xfId="0" applyNumberFormat="1" applyFont="1" applyFill="1" applyBorder="1" applyAlignment="1" applyProtection="1">
      <alignment horizontal="center" vertical="center" wrapText="1"/>
      <protection locked="0"/>
    </xf>
    <xf numFmtId="182" fontId="9" fillId="28" borderId="21" xfId="0" applyNumberFormat="1" applyFont="1" applyFill="1" applyBorder="1" applyAlignment="1" applyProtection="1">
      <alignment horizontal="center" vertical="center" wrapText="1"/>
      <protection locked="0"/>
    </xf>
    <xf numFmtId="182" fontId="9" fillId="28" borderId="22" xfId="0" applyNumberFormat="1" applyFont="1" applyFill="1" applyBorder="1" applyAlignment="1" applyProtection="1">
      <alignment horizontal="center" vertical="center" wrapText="1"/>
      <protection locked="0"/>
    </xf>
    <xf numFmtId="182" fontId="9" fillId="28" borderId="16" xfId="0" applyNumberFormat="1" applyFont="1" applyFill="1" applyBorder="1" applyAlignment="1" applyProtection="1">
      <alignment horizontal="center" vertical="center"/>
      <protection locked="0"/>
    </xf>
    <xf numFmtId="182" fontId="9" fillId="28" borderId="10" xfId="0" applyNumberFormat="1" applyFont="1" applyFill="1" applyBorder="1" applyAlignment="1" applyProtection="1">
      <alignment horizontal="center" vertical="center"/>
      <protection locked="0"/>
    </xf>
    <xf numFmtId="182" fontId="9" fillId="28" borderId="12" xfId="0" applyNumberFormat="1" applyFont="1" applyFill="1" applyBorder="1" applyAlignment="1" applyProtection="1">
      <alignment horizontal="center" vertical="center"/>
      <protection locked="0"/>
    </xf>
    <xf numFmtId="182" fontId="9" fillId="0" borderId="66" xfId="0" applyNumberFormat="1" applyFont="1" applyFill="1" applyBorder="1" applyAlignment="1">
      <alignment horizontal="center" vertical="center"/>
    </xf>
    <xf numFmtId="182" fontId="9" fillId="0" borderId="67" xfId="0" applyNumberFormat="1" applyFont="1" applyFill="1" applyBorder="1" applyAlignment="1">
      <alignment horizontal="center" vertical="center"/>
    </xf>
    <xf numFmtId="182" fontId="9" fillId="0" borderId="68" xfId="0" applyNumberFormat="1" applyFont="1" applyFill="1" applyBorder="1" applyAlignment="1">
      <alignment horizontal="center" vertical="center"/>
    </xf>
    <xf numFmtId="0" fontId="9"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5" fillId="0" borderId="69" xfId="0" applyFont="1" applyBorder="1" applyAlignment="1">
      <alignment horizontal="distributed" vertical="center" wrapText="1"/>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46" xfId="0" applyBorder="1" applyAlignment="1">
      <alignment horizontal="distributed" vertical="center"/>
    </xf>
    <xf numFmtId="0" fontId="0" fillId="0" borderId="0" xfId="0" applyBorder="1" applyAlignment="1">
      <alignment horizontal="distributed" vertical="center"/>
    </xf>
    <xf numFmtId="0" fontId="0" fillId="0" borderId="56" xfId="0" applyBorder="1" applyAlignment="1">
      <alignment horizontal="distributed" vertical="center"/>
    </xf>
    <xf numFmtId="0" fontId="0" fillId="0" borderId="70" xfId="0" applyBorder="1" applyAlignment="1">
      <alignment horizontal="distributed" vertical="center"/>
    </xf>
    <xf numFmtId="0" fontId="0" fillId="0" borderId="49" xfId="0" applyBorder="1" applyAlignment="1">
      <alignment horizontal="distributed" vertical="center"/>
    </xf>
    <xf numFmtId="0" fontId="0" fillId="0" borderId="71" xfId="0" applyBorder="1" applyAlignment="1">
      <alignment horizontal="distributed" vertical="center"/>
    </xf>
    <xf numFmtId="0" fontId="14" fillId="0" borderId="44" xfId="0" applyFont="1" applyBorder="1" applyAlignment="1">
      <alignment horizontal="left" vertical="center"/>
    </xf>
    <xf numFmtId="0" fontId="14" fillId="0" borderId="49" xfId="0" applyFont="1" applyBorder="1" applyAlignment="1">
      <alignment horizontal="left" vertical="center"/>
    </xf>
    <xf numFmtId="0" fontId="9" fillId="0" borderId="35" xfId="0" applyFont="1" applyBorder="1" applyAlignment="1">
      <alignment/>
    </xf>
    <xf numFmtId="0" fontId="0" fillId="0" borderId="35" xfId="0" applyBorder="1" applyAlignment="1">
      <alignment/>
    </xf>
    <xf numFmtId="0" fontId="9" fillId="0" borderId="69" xfId="0" applyFont="1" applyBorder="1" applyAlignment="1">
      <alignment horizontal="distributed"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2" fillId="0" borderId="10" xfId="0" applyFont="1" applyBorder="1" applyAlignment="1">
      <alignment horizontal="distributed" vertical="center" wrapText="1"/>
    </xf>
    <xf numFmtId="0" fontId="0" fillId="0" borderId="10"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2" fillId="0" borderId="10" xfId="0" applyFont="1" applyBorder="1" applyAlignment="1">
      <alignment horizontal="left" vertical="center" wrapText="1"/>
    </xf>
    <xf numFmtId="0" fontId="0" fillId="0" borderId="42" xfId="0" applyFont="1" applyBorder="1" applyAlignment="1">
      <alignment vertical="center"/>
    </xf>
    <xf numFmtId="0" fontId="0" fillId="0" borderId="0" xfId="0" applyFont="1" applyAlignment="1">
      <alignment vertical="center"/>
    </xf>
    <xf numFmtId="0" fontId="0" fillId="0" borderId="39" xfId="0" applyFont="1" applyBorder="1" applyAlignment="1">
      <alignment vertical="center"/>
    </xf>
    <xf numFmtId="0" fontId="0" fillId="0" borderId="11" xfId="0" applyFont="1" applyBorder="1" applyAlignment="1">
      <alignment vertical="center"/>
    </xf>
    <xf numFmtId="0" fontId="0" fillId="0" borderId="41" xfId="0" applyFont="1" applyBorder="1" applyAlignment="1">
      <alignment vertical="center"/>
    </xf>
    <xf numFmtId="0" fontId="9" fillId="0" borderId="72" xfId="0" applyFont="1" applyBorder="1" applyAlignment="1">
      <alignment horizontal="distributed" vertical="center"/>
    </xf>
    <xf numFmtId="0" fontId="9" fillId="0" borderId="48" xfId="0" applyFont="1" applyBorder="1" applyAlignment="1">
      <alignment horizontal="center"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42" xfId="0" applyFont="1" applyBorder="1" applyAlignment="1">
      <alignment vertical="center"/>
    </xf>
    <xf numFmtId="0" fontId="9" fillId="0" borderId="39" xfId="0" applyFont="1" applyBorder="1" applyAlignment="1">
      <alignment vertical="center"/>
    </xf>
    <xf numFmtId="0" fontId="0" fillId="0" borderId="41" xfId="0" applyBorder="1" applyAlignment="1">
      <alignment vertical="center"/>
    </xf>
    <xf numFmtId="0" fontId="16" fillId="0" borderId="46" xfId="0" applyFont="1" applyBorder="1" applyAlignment="1">
      <alignment vertical="center" wrapText="1"/>
    </xf>
    <xf numFmtId="0" fontId="18" fillId="0" borderId="0" xfId="0" applyFont="1" applyAlignment="1">
      <alignment vertical="center" wrapText="1"/>
    </xf>
    <xf numFmtId="0" fontId="18" fillId="0" borderId="0" xfId="0" applyFont="1" applyBorder="1" applyAlignment="1">
      <alignment vertical="center" wrapText="1"/>
    </xf>
    <xf numFmtId="0" fontId="18" fillId="0" borderId="73" xfId="0" applyFont="1" applyBorder="1" applyAlignment="1">
      <alignment vertical="center" wrapText="1"/>
    </xf>
    <xf numFmtId="0" fontId="18" fillId="0" borderId="11" xfId="0" applyFont="1" applyBorder="1" applyAlignment="1">
      <alignment vertical="center" wrapText="1"/>
    </xf>
    <xf numFmtId="0" fontId="17" fillId="0" borderId="72" xfId="0" applyFont="1" applyBorder="1" applyAlignment="1">
      <alignment horizontal="distributed" vertical="center"/>
    </xf>
    <xf numFmtId="0" fontId="5" fillId="0" borderId="69" xfId="0" applyFont="1" applyBorder="1" applyAlignment="1">
      <alignment horizontal="distributed" wrapText="1"/>
    </xf>
    <xf numFmtId="0" fontId="0" fillId="0" borderId="10" xfId="0" applyBorder="1" applyAlignment="1">
      <alignment horizontal="distributed"/>
    </xf>
    <xf numFmtId="0" fontId="0" fillId="0" borderId="12" xfId="0" applyBorder="1" applyAlignment="1">
      <alignment horizontal="distributed"/>
    </xf>
    <xf numFmtId="0" fontId="0" fillId="0" borderId="46" xfId="0" applyBorder="1" applyAlignment="1">
      <alignment horizontal="distributed"/>
    </xf>
    <xf numFmtId="0" fontId="0" fillId="0" borderId="0" xfId="0" applyAlignment="1">
      <alignment horizontal="distributed"/>
    </xf>
    <xf numFmtId="0" fontId="0" fillId="0" borderId="56" xfId="0" applyBorder="1" applyAlignment="1">
      <alignment horizontal="distributed"/>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0" fillId="0" borderId="11" xfId="0" applyBorder="1" applyAlignment="1">
      <alignment horizontal="right" vertical="center"/>
    </xf>
    <xf numFmtId="0" fontId="16" fillId="0" borderId="46" xfId="0" applyFont="1" applyBorder="1" applyAlignment="1">
      <alignment wrapText="1"/>
    </xf>
    <xf numFmtId="0" fontId="16" fillId="0" borderId="0" xfId="0" applyFont="1" applyAlignment="1">
      <alignment wrapText="1"/>
    </xf>
    <xf numFmtId="0" fontId="16" fillId="0" borderId="56" xfId="0" applyFont="1" applyBorder="1" applyAlignment="1">
      <alignment wrapText="1"/>
    </xf>
    <xf numFmtId="0" fontId="16" fillId="0" borderId="73" xfId="0" applyFont="1" applyBorder="1" applyAlignment="1">
      <alignment wrapText="1"/>
    </xf>
    <xf numFmtId="0" fontId="16" fillId="0" borderId="11" xfId="0" applyFont="1" applyBorder="1" applyAlignment="1">
      <alignment wrapText="1"/>
    </xf>
    <xf numFmtId="0" fontId="16" fillId="0" borderId="54" xfId="0" applyFont="1" applyBorder="1" applyAlignment="1">
      <alignment wrapText="1"/>
    </xf>
    <xf numFmtId="0" fontId="0" fillId="0" borderId="0" xfId="0" applyAlignment="1">
      <alignment horizontal="distributed" vertical="center"/>
    </xf>
    <xf numFmtId="0" fontId="0" fillId="0" borderId="73" xfId="0" applyBorder="1" applyAlignment="1">
      <alignment horizontal="distributed" vertical="center"/>
    </xf>
    <xf numFmtId="0" fontId="0" fillId="0" borderId="11" xfId="0" applyBorder="1" applyAlignment="1">
      <alignment horizontal="distributed" vertical="center"/>
    </xf>
    <xf numFmtId="0" fontId="17" fillId="0" borderId="69" xfId="0" applyFont="1" applyBorder="1" applyAlignment="1">
      <alignment horizontal="distributed" wrapText="1"/>
    </xf>
    <xf numFmtId="0" fontId="0" fillId="0" borderId="0" xfId="0" applyBorder="1" applyAlignment="1">
      <alignment horizontal="distributed"/>
    </xf>
    <xf numFmtId="0" fontId="2" fillId="0" borderId="16" xfId="0" applyFont="1" applyBorder="1" applyAlignment="1">
      <alignment horizontal="distributed" vertical="center" wrapText="1"/>
    </xf>
    <xf numFmtId="0" fontId="0" fillId="0" borderId="13" xfId="0" applyBorder="1" applyAlignment="1">
      <alignment horizontal="distributed" vertical="center"/>
    </xf>
    <xf numFmtId="0" fontId="0" fillId="0" borderId="40" xfId="0" applyBorder="1" applyAlignment="1">
      <alignment horizontal="distributed" vertical="center"/>
    </xf>
    <xf numFmtId="0" fontId="9" fillId="0" borderId="11" xfId="0" applyFont="1" applyBorder="1" applyAlignment="1">
      <alignment vertical="center"/>
    </xf>
    <xf numFmtId="0" fontId="8" fillId="0" borderId="0" xfId="0" applyFont="1" applyAlignment="1">
      <alignment horizontal="center" vertical="top"/>
    </xf>
    <xf numFmtId="0" fontId="13" fillId="0" borderId="0" xfId="0" applyFont="1" applyAlignment="1">
      <alignment vertical="top"/>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22</xdr:row>
      <xdr:rowOff>19050</xdr:rowOff>
    </xdr:from>
    <xdr:to>
      <xdr:col>16</xdr:col>
      <xdr:colOff>371475</xdr:colOff>
      <xdr:row>25</xdr:row>
      <xdr:rowOff>123825</xdr:rowOff>
    </xdr:to>
    <xdr:sp>
      <xdr:nvSpPr>
        <xdr:cNvPr id="1" name="直線コネクタ 2"/>
        <xdr:cNvSpPr>
          <a:spLocks/>
        </xdr:cNvSpPr>
      </xdr:nvSpPr>
      <xdr:spPr>
        <a:xfrm flipV="1">
          <a:off x="2190750" y="4972050"/>
          <a:ext cx="526732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AI50"/>
  <sheetViews>
    <sheetView tabSelected="1" zoomScale="85" zoomScaleNormal="85" zoomScalePageLayoutView="0" workbookViewId="0" topLeftCell="A1">
      <selection activeCell="C19" sqref="C19:P20"/>
    </sheetView>
  </sheetViews>
  <sheetFormatPr defaultColWidth="9.00390625" defaultRowHeight="13.5"/>
  <cols>
    <col min="1" max="33" width="2.625" style="2" customWidth="1"/>
    <col min="34" max="42" width="4.625" style="2" customWidth="1"/>
    <col min="43" max="16384" width="9.00390625" style="2" customWidth="1"/>
  </cols>
  <sheetData>
    <row r="1" ht="19.5" customHeight="1">
      <c r="A1" s="2" t="s">
        <v>48</v>
      </c>
    </row>
    <row r="2" spans="1:33" ht="18" thickBo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27" customHeight="1" thickBot="1">
      <c r="A3" s="103" t="s">
        <v>34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5"/>
    </row>
    <row r="4" spans="1:33"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6" spans="1:20" ht="13.5">
      <c r="A6" s="2" t="s">
        <v>15</v>
      </c>
      <c r="F6" s="2" t="s">
        <v>16</v>
      </c>
      <c r="T6" s="24"/>
    </row>
    <row r="8" spans="24:33" ht="13.5">
      <c r="X8" s="8"/>
      <c r="Y8" s="8"/>
      <c r="Z8" s="8"/>
      <c r="AA8" s="8"/>
      <c r="AB8" s="8"/>
      <c r="AC8" s="8"/>
      <c r="AD8" s="8"/>
      <c r="AE8" s="11"/>
      <c r="AF8" s="11"/>
      <c r="AG8" s="11"/>
    </row>
    <row r="9" spans="1:33" ht="13.5" customHeight="1">
      <c r="A9" s="107" t="s">
        <v>0</v>
      </c>
      <c r="B9" s="171"/>
      <c r="C9" s="108"/>
      <c r="D9" s="22"/>
      <c r="E9" s="14"/>
      <c r="F9" s="15"/>
      <c r="G9" s="13"/>
      <c r="H9" s="14"/>
      <c r="I9" s="15"/>
      <c r="J9" s="3"/>
      <c r="K9" s="10" t="s">
        <v>18</v>
      </c>
      <c r="L9" s="9"/>
      <c r="M9" s="16"/>
      <c r="N9" s="17"/>
      <c r="O9" s="18"/>
      <c r="P9" s="19"/>
      <c r="Q9" s="17"/>
      <c r="R9" s="18"/>
      <c r="S9" s="3"/>
      <c r="T9" s="7"/>
      <c r="U9" s="9" t="s">
        <v>17</v>
      </c>
      <c r="V9" s="16"/>
      <c r="W9" s="17"/>
      <c r="X9" s="20"/>
      <c r="Y9" s="21"/>
      <c r="Z9" s="17"/>
      <c r="AA9" s="20"/>
      <c r="AD9" s="9" t="s">
        <v>4</v>
      </c>
      <c r="AE9" s="12"/>
      <c r="AF9" s="11"/>
      <c r="AG9" s="11"/>
    </row>
    <row r="10" spans="1:35" ht="16.5" customHeight="1">
      <c r="A10" s="172"/>
      <c r="B10" s="173"/>
      <c r="C10" s="174"/>
      <c r="D10" s="158"/>
      <c r="E10" s="159"/>
      <c r="F10" s="160"/>
      <c r="G10" s="119"/>
      <c r="H10" s="159"/>
      <c r="I10" s="160"/>
      <c r="J10" s="180"/>
      <c r="K10" s="181"/>
      <c r="L10" s="182"/>
      <c r="M10" s="126"/>
      <c r="N10" s="127"/>
      <c r="O10" s="164"/>
      <c r="P10" s="163"/>
      <c r="Q10" s="127"/>
      <c r="R10" s="164"/>
      <c r="S10" s="132"/>
      <c r="T10" s="133"/>
      <c r="U10" s="134"/>
      <c r="V10" s="126"/>
      <c r="W10" s="127"/>
      <c r="X10" s="128"/>
      <c r="Y10" s="152"/>
      <c r="Z10" s="127"/>
      <c r="AA10" s="128"/>
      <c r="AB10" s="119"/>
      <c r="AC10" s="120"/>
      <c r="AD10" s="121"/>
      <c r="AH10" s="2" t="s">
        <v>56</v>
      </c>
      <c r="AI10" s="2" t="s">
        <v>57</v>
      </c>
    </row>
    <row r="11" spans="1:30" ht="16.5" customHeight="1">
      <c r="A11" s="109"/>
      <c r="B11" s="175"/>
      <c r="C11" s="110"/>
      <c r="D11" s="161"/>
      <c r="E11" s="123"/>
      <c r="F11" s="162"/>
      <c r="G11" s="122"/>
      <c r="H11" s="123"/>
      <c r="I11" s="162"/>
      <c r="J11" s="183"/>
      <c r="K11" s="184"/>
      <c r="L11" s="185"/>
      <c r="M11" s="129"/>
      <c r="N11" s="130"/>
      <c r="O11" s="166"/>
      <c r="P11" s="165"/>
      <c r="Q11" s="130"/>
      <c r="R11" s="166"/>
      <c r="S11" s="135"/>
      <c r="T11" s="136"/>
      <c r="U11" s="137"/>
      <c r="V11" s="129"/>
      <c r="W11" s="130"/>
      <c r="X11" s="131"/>
      <c r="Y11" s="153"/>
      <c r="Z11" s="130"/>
      <c r="AA11" s="131"/>
      <c r="AB11" s="122"/>
      <c r="AC11" s="123"/>
      <c r="AD11" s="124"/>
    </row>
    <row r="15" spans="1:35" ht="13.5" customHeight="1">
      <c r="A15" s="138" t="s">
        <v>8</v>
      </c>
      <c r="B15" s="139"/>
      <c r="C15" s="106" t="s">
        <v>1</v>
      </c>
      <c r="D15" s="106"/>
      <c r="E15" s="186"/>
      <c r="F15" s="187"/>
      <c r="G15" s="176"/>
      <c r="H15" s="177"/>
      <c r="I15" s="107" t="s">
        <v>2</v>
      </c>
      <c r="J15" s="108"/>
      <c r="K15" s="155"/>
      <c r="L15" s="226"/>
      <c r="M15" s="176"/>
      <c r="N15" s="177"/>
      <c r="O15" s="106" t="s">
        <v>3</v>
      </c>
      <c r="P15" s="106"/>
      <c r="AH15" s="2" t="s">
        <v>56</v>
      </c>
      <c r="AI15" s="2" t="s">
        <v>58</v>
      </c>
    </row>
    <row r="16" spans="1:16" ht="13.5">
      <c r="A16" s="140"/>
      <c r="B16" s="141"/>
      <c r="C16" s="106"/>
      <c r="D16" s="106"/>
      <c r="E16" s="188"/>
      <c r="F16" s="189"/>
      <c r="G16" s="178"/>
      <c r="H16" s="179"/>
      <c r="I16" s="109"/>
      <c r="J16" s="110"/>
      <c r="K16" s="156"/>
      <c r="L16" s="227"/>
      <c r="M16" s="178"/>
      <c r="N16" s="179"/>
      <c r="O16" s="106"/>
      <c r="P16" s="106"/>
    </row>
    <row r="17" spans="1:33" ht="13.5" customHeight="1">
      <c r="A17" s="140"/>
      <c r="B17" s="141"/>
      <c r="C17" s="111" t="s">
        <v>38</v>
      </c>
      <c r="D17" s="112"/>
      <c r="E17" s="112"/>
      <c r="F17" s="112"/>
      <c r="G17" s="112"/>
      <c r="H17" s="112"/>
      <c r="I17" s="112"/>
      <c r="J17" s="112"/>
      <c r="K17" s="112"/>
      <c r="L17" s="112"/>
      <c r="M17" s="112"/>
      <c r="N17" s="112"/>
      <c r="O17" s="113"/>
      <c r="P17" s="114"/>
      <c r="Q17" s="111" t="s">
        <v>5</v>
      </c>
      <c r="R17" s="191"/>
      <c r="S17" s="191"/>
      <c r="T17" s="191"/>
      <c r="U17" s="192"/>
      <c r="V17" s="125" t="s">
        <v>6</v>
      </c>
      <c r="W17" s="125"/>
      <c r="X17" s="125"/>
      <c r="Y17" s="125"/>
      <c r="Z17" s="125"/>
      <c r="AA17" s="125"/>
      <c r="AB17" s="125"/>
      <c r="AC17" s="125"/>
      <c r="AD17" s="125"/>
      <c r="AE17" s="125"/>
      <c r="AF17" s="125"/>
      <c r="AG17" s="125"/>
    </row>
    <row r="18" spans="1:33" ht="13.5">
      <c r="A18" s="140"/>
      <c r="B18" s="141"/>
      <c r="C18" s="115"/>
      <c r="D18" s="116"/>
      <c r="E18" s="116"/>
      <c r="F18" s="116"/>
      <c r="G18" s="116"/>
      <c r="H18" s="116"/>
      <c r="I18" s="116"/>
      <c r="J18" s="116"/>
      <c r="K18" s="116"/>
      <c r="L18" s="116"/>
      <c r="M18" s="116"/>
      <c r="N18" s="116"/>
      <c r="O18" s="117"/>
      <c r="P18" s="118"/>
      <c r="Q18" s="193"/>
      <c r="R18" s="194"/>
      <c r="S18" s="194"/>
      <c r="T18" s="194"/>
      <c r="U18" s="195"/>
      <c r="V18" s="125"/>
      <c r="W18" s="125"/>
      <c r="X18" s="125"/>
      <c r="Y18" s="125"/>
      <c r="Z18" s="125"/>
      <c r="AA18" s="125"/>
      <c r="AB18" s="125"/>
      <c r="AC18" s="125"/>
      <c r="AD18" s="125"/>
      <c r="AE18" s="125"/>
      <c r="AF18" s="125"/>
      <c r="AG18" s="125"/>
    </row>
    <row r="19" spans="1:35" ht="13.5">
      <c r="A19" s="140"/>
      <c r="B19" s="141"/>
      <c r="C19" s="155" t="s">
        <v>39</v>
      </c>
      <c r="D19" s="196"/>
      <c r="E19" s="196"/>
      <c r="F19" s="196"/>
      <c r="G19" s="196"/>
      <c r="H19" s="196"/>
      <c r="I19" s="196"/>
      <c r="J19" s="196"/>
      <c r="K19" s="196"/>
      <c r="L19" s="196"/>
      <c r="M19" s="196"/>
      <c r="N19" s="196"/>
      <c r="O19" s="146"/>
      <c r="P19" s="147"/>
      <c r="Q19" s="155"/>
      <c r="R19" s="146"/>
      <c r="S19" s="146"/>
      <c r="T19" s="146"/>
      <c r="U19" s="147"/>
      <c r="V19" s="157"/>
      <c r="W19" s="157"/>
      <c r="X19" s="157"/>
      <c r="Y19" s="157"/>
      <c r="Z19" s="157"/>
      <c r="AA19" s="157"/>
      <c r="AB19" s="157"/>
      <c r="AC19" s="157"/>
      <c r="AD19" s="157"/>
      <c r="AE19" s="157"/>
      <c r="AF19" s="157"/>
      <c r="AG19" s="157"/>
      <c r="AH19" s="2" t="s">
        <v>59</v>
      </c>
      <c r="AI19" s="2" t="s">
        <v>60</v>
      </c>
    </row>
    <row r="20" spans="1:35" ht="13.5">
      <c r="A20" s="140"/>
      <c r="B20" s="141"/>
      <c r="C20" s="161"/>
      <c r="D20" s="123"/>
      <c r="E20" s="123"/>
      <c r="F20" s="123"/>
      <c r="G20" s="123"/>
      <c r="H20" s="123"/>
      <c r="I20" s="123"/>
      <c r="J20" s="123"/>
      <c r="K20" s="123"/>
      <c r="L20" s="123"/>
      <c r="M20" s="123"/>
      <c r="N20" s="123"/>
      <c r="O20" s="150"/>
      <c r="P20" s="151"/>
      <c r="Q20" s="156"/>
      <c r="R20" s="150"/>
      <c r="S20" s="150"/>
      <c r="T20" s="150"/>
      <c r="U20" s="151"/>
      <c r="V20" s="157"/>
      <c r="W20" s="157"/>
      <c r="X20" s="157"/>
      <c r="Y20" s="157"/>
      <c r="Z20" s="157"/>
      <c r="AA20" s="157"/>
      <c r="AB20" s="157"/>
      <c r="AC20" s="157"/>
      <c r="AD20" s="157"/>
      <c r="AE20" s="157"/>
      <c r="AF20" s="157"/>
      <c r="AG20" s="157"/>
      <c r="AI20" s="2" t="s">
        <v>121</v>
      </c>
    </row>
    <row r="21" spans="1:33" ht="13.5">
      <c r="A21" s="140"/>
      <c r="B21" s="141"/>
      <c r="C21" s="144"/>
      <c r="D21" s="145"/>
      <c r="E21" s="145"/>
      <c r="F21" s="145"/>
      <c r="G21" s="145"/>
      <c r="H21" s="145"/>
      <c r="I21" s="145"/>
      <c r="J21" s="145"/>
      <c r="K21" s="145"/>
      <c r="L21" s="145"/>
      <c r="M21" s="145"/>
      <c r="N21" s="145"/>
      <c r="O21" s="146"/>
      <c r="P21" s="147"/>
      <c r="Q21" s="155"/>
      <c r="R21" s="146"/>
      <c r="S21" s="146"/>
      <c r="T21" s="146"/>
      <c r="U21" s="147"/>
      <c r="V21" s="157"/>
      <c r="W21" s="157"/>
      <c r="X21" s="157"/>
      <c r="Y21" s="157"/>
      <c r="Z21" s="157"/>
      <c r="AA21" s="157"/>
      <c r="AB21" s="157"/>
      <c r="AC21" s="157"/>
      <c r="AD21" s="157"/>
      <c r="AE21" s="157"/>
      <c r="AF21" s="157"/>
      <c r="AG21" s="157"/>
    </row>
    <row r="22" spans="1:33" ht="13.5">
      <c r="A22" s="140"/>
      <c r="B22" s="141"/>
      <c r="C22" s="148"/>
      <c r="D22" s="149"/>
      <c r="E22" s="149"/>
      <c r="F22" s="149"/>
      <c r="G22" s="149"/>
      <c r="H22" s="149"/>
      <c r="I22" s="149"/>
      <c r="J22" s="149"/>
      <c r="K22" s="149"/>
      <c r="L22" s="149"/>
      <c r="M22" s="149"/>
      <c r="N22" s="149"/>
      <c r="O22" s="150"/>
      <c r="P22" s="151"/>
      <c r="Q22" s="156"/>
      <c r="R22" s="150"/>
      <c r="S22" s="150"/>
      <c r="T22" s="150"/>
      <c r="U22" s="151"/>
      <c r="V22" s="157"/>
      <c r="W22" s="157"/>
      <c r="X22" s="157"/>
      <c r="Y22" s="157"/>
      <c r="Z22" s="157"/>
      <c r="AA22" s="157"/>
      <c r="AB22" s="157"/>
      <c r="AC22" s="157"/>
      <c r="AD22" s="157"/>
      <c r="AE22" s="157"/>
      <c r="AF22" s="157"/>
      <c r="AG22" s="157"/>
    </row>
    <row r="23" spans="1:33" ht="13.5">
      <c r="A23" s="140"/>
      <c r="B23" s="141"/>
      <c r="C23" s="144"/>
      <c r="D23" s="145"/>
      <c r="E23" s="145"/>
      <c r="F23" s="145"/>
      <c r="G23" s="145"/>
      <c r="H23" s="145"/>
      <c r="I23" s="145"/>
      <c r="J23" s="145"/>
      <c r="K23" s="145"/>
      <c r="L23" s="145"/>
      <c r="M23" s="145"/>
      <c r="N23" s="145"/>
      <c r="O23" s="146"/>
      <c r="P23" s="147"/>
      <c r="Q23" s="155"/>
      <c r="R23" s="146"/>
      <c r="S23" s="146"/>
      <c r="T23" s="146"/>
      <c r="U23" s="147"/>
      <c r="V23" s="157"/>
      <c r="W23" s="157"/>
      <c r="X23" s="157"/>
      <c r="Y23" s="157"/>
      <c r="Z23" s="157"/>
      <c r="AA23" s="157"/>
      <c r="AB23" s="157"/>
      <c r="AC23" s="157"/>
      <c r="AD23" s="157"/>
      <c r="AE23" s="157"/>
      <c r="AF23" s="157"/>
      <c r="AG23" s="157"/>
    </row>
    <row r="24" spans="1:33" ht="13.5">
      <c r="A24" s="140"/>
      <c r="B24" s="141"/>
      <c r="C24" s="148"/>
      <c r="D24" s="149"/>
      <c r="E24" s="149"/>
      <c r="F24" s="149"/>
      <c r="G24" s="149"/>
      <c r="H24" s="149"/>
      <c r="I24" s="149"/>
      <c r="J24" s="149"/>
      <c r="K24" s="149"/>
      <c r="L24" s="149"/>
      <c r="M24" s="149"/>
      <c r="N24" s="149"/>
      <c r="O24" s="150"/>
      <c r="P24" s="151"/>
      <c r="Q24" s="156"/>
      <c r="R24" s="150"/>
      <c r="S24" s="150"/>
      <c r="T24" s="150"/>
      <c r="U24" s="151"/>
      <c r="V24" s="157"/>
      <c r="W24" s="157"/>
      <c r="X24" s="157"/>
      <c r="Y24" s="157"/>
      <c r="Z24" s="157"/>
      <c r="AA24" s="157"/>
      <c r="AB24" s="157"/>
      <c r="AC24" s="157"/>
      <c r="AD24" s="157"/>
      <c r="AE24" s="157"/>
      <c r="AF24" s="157"/>
      <c r="AG24" s="157"/>
    </row>
    <row r="25" spans="1:33" ht="13.5">
      <c r="A25" s="140"/>
      <c r="B25" s="141"/>
      <c r="C25" s="144"/>
      <c r="D25" s="145"/>
      <c r="E25" s="145"/>
      <c r="F25" s="145"/>
      <c r="G25" s="145"/>
      <c r="H25" s="145"/>
      <c r="I25" s="145"/>
      <c r="J25" s="145"/>
      <c r="K25" s="145"/>
      <c r="L25" s="145"/>
      <c r="M25" s="145"/>
      <c r="N25" s="145"/>
      <c r="O25" s="146"/>
      <c r="P25" s="147"/>
      <c r="Q25" s="155"/>
      <c r="R25" s="146"/>
      <c r="S25" s="146"/>
      <c r="T25" s="146"/>
      <c r="U25" s="147"/>
      <c r="V25" s="157"/>
      <c r="W25" s="157"/>
      <c r="X25" s="157"/>
      <c r="Y25" s="157"/>
      <c r="Z25" s="157"/>
      <c r="AA25" s="157"/>
      <c r="AB25" s="157"/>
      <c r="AC25" s="157"/>
      <c r="AD25" s="157"/>
      <c r="AE25" s="157"/>
      <c r="AF25" s="157"/>
      <c r="AG25" s="157"/>
    </row>
    <row r="26" spans="1:33" ht="13.5">
      <c r="A26" s="140"/>
      <c r="B26" s="141"/>
      <c r="C26" s="148"/>
      <c r="D26" s="149"/>
      <c r="E26" s="149"/>
      <c r="F26" s="149"/>
      <c r="G26" s="149"/>
      <c r="H26" s="149"/>
      <c r="I26" s="149"/>
      <c r="J26" s="149"/>
      <c r="K26" s="149"/>
      <c r="L26" s="149"/>
      <c r="M26" s="149"/>
      <c r="N26" s="149"/>
      <c r="O26" s="150"/>
      <c r="P26" s="151"/>
      <c r="Q26" s="156"/>
      <c r="R26" s="150"/>
      <c r="S26" s="150"/>
      <c r="T26" s="150"/>
      <c r="U26" s="151"/>
      <c r="V26" s="157"/>
      <c r="W26" s="157"/>
      <c r="X26" s="157"/>
      <c r="Y26" s="157"/>
      <c r="Z26" s="157"/>
      <c r="AA26" s="157"/>
      <c r="AB26" s="157"/>
      <c r="AC26" s="157"/>
      <c r="AD26" s="157"/>
      <c r="AE26" s="157"/>
      <c r="AF26" s="157"/>
      <c r="AG26" s="157"/>
    </row>
    <row r="27" spans="1:33" ht="13.5">
      <c r="A27" s="140"/>
      <c r="B27" s="141"/>
      <c r="C27" s="167" t="s">
        <v>7</v>
      </c>
      <c r="D27" s="168"/>
      <c r="E27" s="168"/>
      <c r="F27" s="168"/>
      <c r="G27" s="168"/>
      <c r="H27" s="168"/>
      <c r="I27" s="168"/>
      <c r="J27" s="168"/>
      <c r="K27" s="168"/>
      <c r="L27" s="168"/>
      <c r="M27" s="168"/>
      <c r="N27" s="168"/>
      <c r="O27" s="168"/>
      <c r="P27" s="168"/>
      <c r="Q27" s="168"/>
      <c r="R27" s="168"/>
      <c r="S27" s="168"/>
      <c r="T27" s="168"/>
      <c r="U27" s="169"/>
      <c r="V27" s="190">
        <f>SUM(V19:AG26)</f>
        <v>0</v>
      </c>
      <c r="W27" s="190"/>
      <c r="X27" s="190"/>
      <c r="Y27" s="190"/>
      <c r="Z27" s="190"/>
      <c r="AA27" s="190"/>
      <c r="AB27" s="190"/>
      <c r="AC27" s="190"/>
      <c r="AD27" s="190"/>
      <c r="AE27" s="190"/>
      <c r="AF27" s="190"/>
      <c r="AG27" s="190"/>
    </row>
    <row r="28" spans="1:33" ht="13.5">
      <c r="A28" s="142"/>
      <c r="B28" s="143"/>
      <c r="C28" s="115"/>
      <c r="D28" s="116"/>
      <c r="E28" s="116"/>
      <c r="F28" s="116"/>
      <c r="G28" s="116"/>
      <c r="H28" s="116"/>
      <c r="I28" s="116"/>
      <c r="J28" s="116"/>
      <c r="K28" s="116"/>
      <c r="L28" s="116"/>
      <c r="M28" s="116"/>
      <c r="N28" s="116"/>
      <c r="O28" s="116"/>
      <c r="P28" s="116"/>
      <c r="Q28" s="116"/>
      <c r="R28" s="116"/>
      <c r="S28" s="116"/>
      <c r="T28" s="116"/>
      <c r="U28" s="170"/>
      <c r="V28" s="190"/>
      <c r="W28" s="190"/>
      <c r="X28" s="190"/>
      <c r="Y28" s="190"/>
      <c r="Z28" s="190"/>
      <c r="AA28" s="190"/>
      <c r="AB28" s="190"/>
      <c r="AC28" s="190"/>
      <c r="AD28" s="190"/>
      <c r="AE28" s="190"/>
      <c r="AF28" s="190"/>
      <c r="AG28" s="190"/>
    </row>
    <row r="29" spans="1:33" ht="13.5">
      <c r="A29" s="5"/>
      <c r="B29" s="5"/>
      <c r="C29" s="5"/>
      <c r="D29" s="4"/>
      <c r="E29" s="4"/>
      <c r="F29" s="4"/>
      <c r="G29" s="4"/>
      <c r="H29" s="4"/>
      <c r="I29" s="4"/>
      <c r="J29" s="4"/>
      <c r="K29" s="4"/>
      <c r="L29" s="4"/>
      <c r="M29" s="4"/>
      <c r="N29" s="4"/>
      <c r="O29" s="4"/>
      <c r="P29" s="4"/>
      <c r="Q29" s="4"/>
      <c r="R29" s="4"/>
      <c r="S29" s="4"/>
      <c r="T29" s="4"/>
      <c r="U29" s="4"/>
      <c r="V29" s="6"/>
      <c r="W29" s="6"/>
      <c r="X29" s="6"/>
      <c r="Y29" s="6"/>
      <c r="Z29" s="6"/>
      <c r="AA29" s="6"/>
      <c r="AB29" s="6"/>
      <c r="AC29" s="6"/>
      <c r="AD29" s="6"/>
      <c r="AE29" s="6"/>
      <c r="AF29" s="6"/>
      <c r="AG29" s="6"/>
    </row>
    <row r="31" spans="1:35" ht="13.5">
      <c r="A31" s="2" t="s">
        <v>9</v>
      </c>
      <c r="Z31" s="2" t="s">
        <v>1</v>
      </c>
      <c r="AC31" s="2" t="s">
        <v>2</v>
      </c>
      <c r="AD31" s="48"/>
      <c r="AE31" s="48" t="s">
        <v>46</v>
      </c>
      <c r="AF31" s="48"/>
      <c r="AG31" s="48" t="s">
        <v>47</v>
      </c>
      <c r="AH31" s="2" t="s">
        <v>56</v>
      </c>
      <c r="AI31" s="2" t="s">
        <v>61</v>
      </c>
    </row>
    <row r="34" spans="2:33" ht="13.5">
      <c r="B34" s="111" t="s">
        <v>28</v>
      </c>
      <c r="C34" s="112"/>
      <c r="D34" s="112"/>
      <c r="E34" s="112"/>
      <c r="F34" s="112"/>
      <c r="G34" s="112"/>
      <c r="H34" s="112"/>
      <c r="I34" s="112"/>
      <c r="J34" s="112"/>
      <c r="K34" s="112"/>
      <c r="L34" s="112"/>
      <c r="M34" s="231"/>
      <c r="P34" s="211" t="s">
        <v>10</v>
      </c>
      <c r="Q34" s="212"/>
      <c r="R34" s="212"/>
      <c r="S34" s="212"/>
      <c r="T34" s="212"/>
      <c r="U34" s="212"/>
      <c r="V34" s="212"/>
      <c r="W34" s="213"/>
      <c r="X34" s="210"/>
      <c r="Y34" s="154"/>
      <c r="Z34" s="154"/>
      <c r="AA34" s="154"/>
      <c r="AB34" s="154"/>
      <c r="AC34" s="154"/>
      <c r="AD34" s="154"/>
      <c r="AE34" s="154"/>
      <c r="AF34" s="154"/>
      <c r="AG34" s="206"/>
    </row>
    <row r="35" spans="2:35" ht="13.5">
      <c r="B35" s="115"/>
      <c r="C35" s="116"/>
      <c r="D35" s="116"/>
      <c r="E35" s="116"/>
      <c r="F35" s="116"/>
      <c r="G35" s="116"/>
      <c r="H35" s="116"/>
      <c r="I35" s="116"/>
      <c r="J35" s="116"/>
      <c r="K35" s="116"/>
      <c r="L35" s="116"/>
      <c r="M35" s="170"/>
      <c r="P35" s="214"/>
      <c r="Q35" s="215"/>
      <c r="R35" s="215"/>
      <c r="S35" s="215"/>
      <c r="T35" s="215"/>
      <c r="U35" s="215"/>
      <c r="V35" s="215"/>
      <c r="W35" s="216"/>
      <c r="X35" s="210"/>
      <c r="Y35" s="154"/>
      <c r="Z35" s="154"/>
      <c r="AA35" s="154"/>
      <c r="AB35" s="154"/>
      <c r="AC35" s="154"/>
      <c r="AD35" s="154"/>
      <c r="AE35" s="154"/>
      <c r="AF35" s="154"/>
      <c r="AG35" s="206"/>
      <c r="AH35" s="2" t="s">
        <v>56</v>
      </c>
      <c r="AI35" s="2" t="s">
        <v>62</v>
      </c>
    </row>
    <row r="36" spans="2:35" ht="13.5">
      <c r="B36" s="207" t="s">
        <v>29</v>
      </c>
      <c r="C36" s="208"/>
      <c r="D36" s="208"/>
      <c r="E36" s="208"/>
      <c r="F36" s="208"/>
      <c r="G36" s="208"/>
      <c r="H36" s="208"/>
      <c r="I36" s="208"/>
      <c r="J36" s="208"/>
      <c r="K36" s="208"/>
      <c r="L36" s="208"/>
      <c r="M36" s="209"/>
      <c r="P36" s="107" t="s">
        <v>14</v>
      </c>
      <c r="Q36" s="171"/>
      <c r="R36" s="171"/>
      <c r="S36" s="108"/>
      <c r="T36" s="229" t="s">
        <v>11</v>
      </c>
      <c r="U36" s="106"/>
      <c r="V36" s="106"/>
      <c r="W36" s="197" t="s">
        <v>20</v>
      </c>
      <c r="X36" s="198"/>
      <c r="Y36" s="198"/>
      <c r="Z36" s="198"/>
      <c r="AA36" s="198"/>
      <c r="AB36" s="198"/>
      <c r="AC36" s="198"/>
      <c r="AD36" s="198"/>
      <c r="AE36" s="198"/>
      <c r="AF36" s="198"/>
      <c r="AG36" s="199"/>
      <c r="AI36" s="2" t="s">
        <v>113</v>
      </c>
    </row>
    <row r="37" spans="2:33" ht="13.5">
      <c r="B37" s="207"/>
      <c r="C37" s="208"/>
      <c r="D37" s="208"/>
      <c r="E37" s="208"/>
      <c r="F37" s="208"/>
      <c r="G37" s="208"/>
      <c r="H37" s="208"/>
      <c r="I37" s="208"/>
      <c r="J37" s="208"/>
      <c r="K37" s="208"/>
      <c r="L37" s="208"/>
      <c r="M37" s="209"/>
      <c r="P37" s="172"/>
      <c r="Q37" s="173"/>
      <c r="R37" s="173"/>
      <c r="S37" s="174"/>
      <c r="T37" s="106"/>
      <c r="U37" s="106"/>
      <c r="V37" s="106"/>
      <c r="W37" s="200"/>
      <c r="X37" s="201"/>
      <c r="Y37" s="201"/>
      <c r="Z37" s="201"/>
      <c r="AA37" s="201"/>
      <c r="AB37" s="201"/>
      <c r="AC37" s="201"/>
      <c r="AD37" s="201"/>
      <c r="AE37" s="201"/>
      <c r="AF37" s="201"/>
      <c r="AG37" s="202"/>
    </row>
    <row r="38" spans="2:33" ht="13.5">
      <c r="B38" s="207" t="s">
        <v>30</v>
      </c>
      <c r="C38" s="208"/>
      <c r="D38" s="208"/>
      <c r="E38" s="208"/>
      <c r="F38" s="208"/>
      <c r="G38" s="208"/>
      <c r="H38" s="208"/>
      <c r="I38" s="208"/>
      <c r="J38" s="208"/>
      <c r="K38" s="208"/>
      <c r="L38" s="208"/>
      <c r="M38" s="209"/>
      <c r="P38" s="172"/>
      <c r="Q38" s="173"/>
      <c r="R38" s="173"/>
      <c r="S38" s="174"/>
      <c r="T38" s="106"/>
      <c r="U38" s="106"/>
      <c r="V38" s="106"/>
      <c r="W38" s="200"/>
      <c r="X38" s="201"/>
      <c r="Y38" s="201"/>
      <c r="Z38" s="201"/>
      <c r="AA38" s="201"/>
      <c r="AB38" s="201"/>
      <c r="AC38" s="201"/>
      <c r="AD38" s="201"/>
      <c r="AE38" s="201"/>
      <c r="AF38" s="201"/>
      <c r="AG38" s="202"/>
    </row>
    <row r="39" spans="2:33" ht="13.5">
      <c r="B39" s="207"/>
      <c r="C39" s="208"/>
      <c r="D39" s="208"/>
      <c r="E39" s="208"/>
      <c r="F39" s="208"/>
      <c r="G39" s="208"/>
      <c r="H39" s="208"/>
      <c r="I39" s="208"/>
      <c r="J39" s="208"/>
      <c r="K39" s="208"/>
      <c r="L39" s="208"/>
      <c r="M39" s="209"/>
      <c r="P39" s="172"/>
      <c r="Q39" s="173"/>
      <c r="R39" s="173"/>
      <c r="S39" s="174"/>
      <c r="T39" s="106"/>
      <c r="U39" s="106"/>
      <c r="V39" s="106"/>
      <c r="W39" s="200"/>
      <c r="X39" s="201"/>
      <c r="Y39" s="201"/>
      <c r="Z39" s="201"/>
      <c r="AA39" s="201"/>
      <c r="AB39" s="201"/>
      <c r="AC39" s="201"/>
      <c r="AD39" s="201"/>
      <c r="AE39" s="201"/>
      <c r="AF39" s="201"/>
      <c r="AG39" s="202"/>
    </row>
    <row r="40" spans="2:33" ht="13.5">
      <c r="B40" s="207" t="s">
        <v>31</v>
      </c>
      <c r="C40" s="208"/>
      <c r="D40" s="208"/>
      <c r="E40" s="208"/>
      <c r="F40" s="208"/>
      <c r="G40" s="208"/>
      <c r="H40" s="208"/>
      <c r="I40" s="208"/>
      <c r="J40" s="208"/>
      <c r="K40" s="208"/>
      <c r="L40" s="208"/>
      <c r="M40" s="209"/>
      <c r="P40" s="172"/>
      <c r="Q40" s="173"/>
      <c r="R40" s="173"/>
      <c r="S40" s="174"/>
      <c r="T40" s="106"/>
      <c r="U40" s="106"/>
      <c r="V40" s="106"/>
      <c r="W40" s="203"/>
      <c r="X40" s="204"/>
      <c r="Y40" s="204"/>
      <c r="Z40" s="204"/>
      <c r="AA40" s="204"/>
      <c r="AB40" s="204"/>
      <c r="AC40" s="204"/>
      <c r="AD40" s="204"/>
      <c r="AE40" s="204"/>
      <c r="AF40" s="204"/>
      <c r="AG40" s="205"/>
    </row>
    <row r="41" spans="2:33" ht="13.5">
      <c r="B41" s="207"/>
      <c r="C41" s="208"/>
      <c r="D41" s="208"/>
      <c r="E41" s="208"/>
      <c r="F41" s="208"/>
      <c r="G41" s="208"/>
      <c r="H41" s="208"/>
      <c r="I41" s="208"/>
      <c r="J41" s="208"/>
      <c r="K41" s="208"/>
      <c r="L41" s="208"/>
      <c r="M41" s="209"/>
      <c r="P41" s="172"/>
      <c r="Q41" s="173"/>
      <c r="R41" s="173"/>
      <c r="S41" s="174"/>
      <c r="T41" s="106" t="s">
        <v>12</v>
      </c>
      <c r="U41" s="106"/>
      <c r="V41" s="106"/>
      <c r="W41" s="230"/>
      <c r="X41" s="230"/>
      <c r="Y41" s="230"/>
      <c r="Z41" s="230"/>
      <c r="AA41" s="230"/>
      <c r="AB41" s="230"/>
      <c r="AC41" s="230"/>
      <c r="AD41" s="230"/>
      <c r="AE41" s="230"/>
      <c r="AF41" s="230"/>
      <c r="AG41" s="230"/>
    </row>
    <row r="42" spans="2:33" ht="13.5">
      <c r="B42" s="207" t="s">
        <v>32</v>
      </c>
      <c r="C42" s="208"/>
      <c r="D42" s="208"/>
      <c r="E42" s="208"/>
      <c r="F42" s="208"/>
      <c r="G42" s="208"/>
      <c r="H42" s="208"/>
      <c r="I42" s="208"/>
      <c r="J42" s="208"/>
      <c r="K42" s="208"/>
      <c r="L42" s="208"/>
      <c r="M42" s="209"/>
      <c r="P42" s="172"/>
      <c r="Q42" s="173"/>
      <c r="R42" s="173"/>
      <c r="S42" s="174"/>
      <c r="T42" s="106"/>
      <c r="U42" s="106"/>
      <c r="V42" s="106"/>
      <c r="W42" s="230"/>
      <c r="X42" s="230"/>
      <c r="Y42" s="230"/>
      <c r="Z42" s="230"/>
      <c r="AA42" s="230"/>
      <c r="AB42" s="230"/>
      <c r="AC42" s="230"/>
      <c r="AD42" s="230"/>
      <c r="AE42" s="230"/>
      <c r="AF42" s="230"/>
      <c r="AG42" s="230"/>
    </row>
    <row r="43" spans="2:33" ht="13.5">
      <c r="B43" s="207"/>
      <c r="C43" s="208"/>
      <c r="D43" s="208"/>
      <c r="E43" s="208"/>
      <c r="F43" s="208"/>
      <c r="G43" s="208"/>
      <c r="H43" s="208"/>
      <c r="I43" s="208"/>
      <c r="J43" s="208"/>
      <c r="K43" s="208"/>
      <c r="L43" s="208"/>
      <c r="M43" s="209"/>
      <c r="P43" s="172"/>
      <c r="Q43" s="173"/>
      <c r="R43" s="173"/>
      <c r="S43" s="174"/>
      <c r="T43" s="107" t="s">
        <v>13</v>
      </c>
      <c r="U43" s="171"/>
      <c r="V43" s="171"/>
      <c r="W43" s="155"/>
      <c r="X43" s="196"/>
      <c r="Y43" s="196"/>
      <c r="Z43" s="196"/>
      <c r="AA43" s="196"/>
      <c r="AB43" s="196"/>
      <c r="AC43" s="196"/>
      <c r="AD43" s="196"/>
      <c r="AE43" s="196"/>
      <c r="AF43" s="196"/>
      <c r="AG43" s="228"/>
    </row>
    <row r="44" spans="16:33" ht="13.5">
      <c r="P44" s="172"/>
      <c r="Q44" s="173"/>
      <c r="R44" s="173"/>
      <c r="S44" s="174"/>
      <c r="T44" s="172"/>
      <c r="U44" s="173"/>
      <c r="V44" s="173"/>
      <c r="W44" s="158"/>
      <c r="X44" s="159"/>
      <c r="Y44" s="159"/>
      <c r="Z44" s="159"/>
      <c r="AA44" s="159"/>
      <c r="AB44" s="159"/>
      <c r="AC44" s="159"/>
      <c r="AD44" s="159"/>
      <c r="AE44" s="159"/>
      <c r="AF44" s="159"/>
      <c r="AG44" s="121"/>
    </row>
    <row r="45" spans="16:33" ht="13.5">
      <c r="P45" s="172"/>
      <c r="Q45" s="173"/>
      <c r="R45" s="173"/>
      <c r="S45" s="174"/>
      <c r="T45" s="172"/>
      <c r="U45" s="173"/>
      <c r="V45" s="173"/>
      <c r="W45" s="158"/>
      <c r="X45" s="159"/>
      <c r="Y45" s="159"/>
      <c r="Z45" s="159"/>
      <c r="AA45" s="159"/>
      <c r="AB45" s="159"/>
      <c r="AC45" s="159"/>
      <c r="AD45" s="159"/>
      <c r="AE45" s="159"/>
      <c r="AF45" s="159"/>
      <c r="AG45" s="121"/>
    </row>
    <row r="46" spans="16:33" ht="13.5">
      <c r="P46" s="172"/>
      <c r="Q46" s="173"/>
      <c r="R46" s="173"/>
      <c r="S46" s="174"/>
      <c r="T46" s="172"/>
      <c r="U46" s="173"/>
      <c r="V46" s="173"/>
      <c r="W46" s="158"/>
      <c r="X46" s="159"/>
      <c r="Y46" s="159"/>
      <c r="Z46" s="159"/>
      <c r="AA46" s="159"/>
      <c r="AB46" s="159"/>
      <c r="AC46" s="159"/>
      <c r="AD46" s="159"/>
      <c r="AE46" s="159"/>
      <c r="AF46" s="159"/>
      <c r="AG46" s="121"/>
    </row>
    <row r="47" spans="16:33" ht="13.5">
      <c r="P47" s="172"/>
      <c r="Q47" s="173"/>
      <c r="R47" s="173"/>
      <c r="S47" s="174"/>
      <c r="T47" s="109"/>
      <c r="U47" s="175"/>
      <c r="V47" s="175"/>
      <c r="W47" s="161"/>
      <c r="X47" s="123"/>
      <c r="Y47" s="123"/>
      <c r="Z47" s="123"/>
      <c r="AA47" s="123"/>
      <c r="AB47" s="123"/>
      <c r="AC47" s="123"/>
      <c r="AD47" s="123"/>
      <c r="AE47" s="123"/>
      <c r="AF47" s="123"/>
      <c r="AG47" s="124"/>
    </row>
    <row r="48" spans="16:33" ht="13.5">
      <c r="P48" s="172"/>
      <c r="Q48" s="173"/>
      <c r="R48" s="173"/>
      <c r="S48" s="174"/>
      <c r="T48" s="106" t="s">
        <v>21</v>
      </c>
      <c r="U48" s="106"/>
      <c r="V48" s="106"/>
      <c r="W48" s="217" t="s">
        <v>19</v>
      </c>
      <c r="X48" s="218"/>
      <c r="Y48" s="218"/>
      <c r="Z48" s="218"/>
      <c r="AA48" s="218"/>
      <c r="AB48" s="218"/>
      <c r="AC48" s="218"/>
      <c r="AD48" s="218"/>
      <c r="AE48" s="218"/>
      <c r="AF48" s="218"/>
      <c r="AG48" s="219"/>
    </row>
    <row r="49" spans="16:33" ht="13.5">
      <c r="P49" s="172"/>
      <c r="Q49" s="173"/>
      <c r="R49" s="173"/>
      <c r="S49" s="174"/>
      <c r="T49" s="106"/>
      <c r="U49" s="106"/>
      <c r="V49" s="106"/>
      <c r="W49" s="220"/>
      <c r="X49" s="221"/>
      <c r="Y49" s="221"/>
      <c r="Z49" s="221"/>
      <c r="AA49" s="221"/>
      <c r="AB49" s="221"/>
      <c r="AC49" s="221"/>
      <c r="AD49" s="221"/>
      <c r="AE49" s="221"/>
      <c r="AF49" s="221"/>
      <c r="AG49" s="222"/>
    </row>
    <row r="50" spans="16:33" ht="13.5">
      <c r="P50" s="109"/>
      <c r="Q50" s="175"/>
      <c r="R50" s="175"/>
      <c r="S50" s="110"/>
      <c r="T50" s="106"/>
      <c r="U50" s="106"/>
      <c r="V50" s="106"/>
      <c r="W50" s="223"/>
      <c r="X50" s="224"/>
      <c r="Y50" s="224"/>
      <c r="Z50" s="224"/>
      <c r="AA50" s="224"/>
      <c r="AB50" s="224"/>
      <c r="AC50" s="224"/>
      <c r="AD50" s="224"/>
      <c r="AE50" s="224"/>
      <c r="AF50" s="224"/>
      <c r="AG50" s="225"/>
    </row>
  </sheetData>
  <sheetProtection/>
  <mergeCells count="61">
    <mergeCell ref="B42:M43"/>
    <mergeCell ref="W41:AG42"/>
    <mergeCell ref="T43:V47"/>
    <mergeCell ref="Y34:Y35"/>
    <mergeCell ref="T41:V42"/>
    <mergeCell ref="AD34:AD35"/>
    <mergeCell ref="AE34:AE35"/>
    <mergeCell ref="AB34:AB35"/>
    <mergeCell ref="B34:M35"/>
    <mergeCell ref="B36:M37"/>
    <mergeCell ref="T48:V50"/>
    <mergeCell ref="P36:S50"/>
    <mergeCell ref="X34:X35"/>
    <mergeCell ref="P34:W35"/>
    <mergeCell ref="W48:AG50"/>
    <mergeCell ref="K15:L16"/>
    <mergeCell ref="W43:AG47"/>
    <mergeCell ref="T36:V40"/>
    <mergeCell ref="V23:AG24"/>
    <mergeCell ref="M15:N16"/>
    <mergeCell ref="W36:AG40"/>
    <mergeCell ref="Z34:Z35"/>
    <mergeCell ref="AF34:AF35"/>
    <mergeCell ref="AG34:AG35"/>
    <mergeCell ref="AC34:AC35"/>
    <mergeCell ref="B38:M39"/>
    <mergeCell ref="B40:M41"/>
    <mergeCell ref="C23:P24"/>
    <mergeCell ref="E15:F16"/>
    <mergeCell ref="V27:AG28"/>
    <mergeCell ref="Q17:U18"/>
    <mergeCell ref="C25:P26"/>
    <mergeCell ref="Q25:U26"/>
    <mergeCell ref="C19:P20"/>
    <mergeCell ref="D10:F11"/>
    <mergeCell ref="P10:R11"/>
    <mergeCell ref="C27:U28"/>
    <mergeCell ref="M10:O11"/>
    <mergeCell ref="C15:D16"/>
    <mergeCell ref="A9:C11"/>
    <mergeCell ref="G15:H16"/>
    <mergeCell ref="J10:L11"/>
    <mergeCell ref="G10:I11"/>
    <mergeCell ref="Q23:U24"/>
    <mergeCell ref="Y10:AA11"/>
    <mergeCell ref="AA34:AA35"/>
    <mergeCell ref="Q19:U20"/>
    <mergeCell ref="V25:AG26"/>
    <mergeCell ref="Q21:U22"/>
    <mergeCell ref="V19:AG20"/>
    <mergeCell ref="V21:AG22"/>
    <mergeCell ref="A3:AG3"/>
    <mergeCell ref="O15:P16"/>
    <mergeCell ref="I15:J16"/>
    <mergeCell ref="C17:P18"/>
    <mergeCell ref="AB10:AD11"/>
    <mergeCell ref="V17:AG18"/>
    <mergeCell ref="V10:X11"/>
    <mergeCell ref="S10:U11"/>
    <mergeCell ref="A15:B28"/>
    <mergeCell ref="C21:P22"/>
  </mergeCells>
  <dataValidations count="1">
    <dataValidation type="list" allowBlank="1" showInputMessage="1" showErrorMessage="1" sqref="C19:P20">
      <formula1>"　,生活介護,児童発達支援事業,児童発達支援センター,医療型児童発達支援センター"</formula1>
    </dataValidation>
  </dataValidations>
  <printOptions horizontalCentered="1"/>
  <pageMargins left="0.7874015748031497" right="0.7874015748031497" top="0.984251968503937" bottom="0.984251968503937" header="0.5118110236220472" footer="0.5118110236220472"/>
  <pageSetup blackAndWhite="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BK131"/>
  <sheetViews>
    <sheetView view="pageBreakPreview" zoomScale="75" zoomScaleSheetLayoutView="75" zoomScalePageLayoutView="0" workbookViewId="0" topLeftCell="A4">
      <selection activeCell="T14" sqref="T14:V15"/>
    </sheetView>
  </sheetViews>
  <sheetFormatPr defaultColWidth="2.625" defaultRowHeight="13.5"/>
  <cols>
    <col min="1" max="1" width="3.125" style="25" customWidth="1"/>
    <col min="2" max="7" width="2.75390625" style="25" customWidth="1"/>
    <col min="8" max="8" width="4.25390625" style="25" customWidth="1"/>
    <col min="9" max="10" width="2.75390625" style="25" customWidth="1"/>
    <col min="11" max="19" width="2.625" style="25" customWidth="1"/>
    <col min="20" max="20" width="2.50390625" style="25" customWidth="1"/>
    <col min="21" max="23" width="2.625" style="25" customWidth="1"/>
    <col min="24" max="24" width="4.25390625" style="25" customWidth="1"/>
    <col min="25" max="38" width="2.875" style="25" customWidth="1"/>
    <col min="39" max="60" width="2.625" style="25" customWidth="1"/>
    <col min="61" max="62" width="6.75390625" style="25" customWidth="1"/>
    <col min="63" max="63" width="6.00390625" style="25" bestFit="1" customWidth="1"/>
    <col min="64" max="16384" width="2.625" style="25" customWidth="1"/>
  </cols>
  <sheetData>
    <row r="1" ht="27" customHeight="1">
      <c r="A1" s="25" t="s">
        <v>49</v>
      </c>
    </row>
    <row r="2" ht="21" customHeight="1" thickBot="1"/>
    <row r="3" spans="7:38" ht="35.25" customHeight="1" thickBot="1">
      <c r="G3" s="233" t="s">
        <v>33</v>
      </c>
      <c r="H3" s="234"/>
      <c r="I3" s="234"/>
      <c r="J3" s="234"/>
      <c r="K3" s="234"/>
      <c r="L3" s="234"/>
      <c r="M3" s="234"/>
      <c r="N3" s="234"/>
      <c r="O3" s="234"/>
      <c r="P3" s="234"/>
      <c r="Q3" s="234"/>
      <c r="R3" s="234"/>
      <c r="S3" s="234"/>
      <c r="T3" s="234"/>
      <c r="U3" s="234"/>
      <c r="V3" s="234"/>
      <c r="W3" s="234"/>
      <c r="X3" s="234"/>
      <c r="Y3" s="234"/>
      <c r="Z3" s="234"/>
      <c r="AA3" s="234"/>
      <c r="AB3" s="234"/>
      <c r="AC3" s="234"/>
      <c r="AD3" s="234"/>
      <c r="AE3" s="235"/>
      <c r="AJ3" s="26"/>
      <c r="AK3" s="26"/>
      <c r="AL3" s="26"/>
    </row>
    <row r="4" spans="3:38" ht="24.75" customHeight="1">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20:41" ht="31.5" customHeight="1">
      <c r="T5" s="242" t="s">
        <v>1</v>
      </c>
      <c r="U5" s="243"/>
      <c r="V5" s="243"/>
      <c r="W5" s="243"/>
      <c r="X5" s="244"/>
      <c r="Y5" s="250"/>
      <c r="Z5" s="248"/>
      <c r="AA5" s="248"/>
      <c r="AB5" s="249"/>
      <c r="AC5" s="242" t="s">
        <v>2</v>
      </c>
      <c r="AD5" s="243"/>
      <c r="AE5" s="244"/>
      <c r="AF5" s="250"/>
      <c r="AG5" s="248"/>
      <c r="AH5" s="248"/>
      <c r="AI5" s="249"/>
      <c r="AJ5" s="242" t="s">
        <v>22</v>
      </c>
      <c r="AK5" s="243"/>
      <c r="AL5" s="244"/>
      <c r="AN5" s="25" t="s">
        <v>114</v>
      </c>
      <c r="AO5" s="25" t="s">
        <v>115</v>
      </c>
    </row>
    <row r="6" ht="21.75" customHeight="1"/>
    <row r="7" spans="20:57" ht="33.75" customHeight="1">
      <c r="T7" s="236" t="s">
        <v>10</v>
      </c>
      <c r="U7" s="237"/>
      <c r="V7" s="237"/>
      <c r="W7" s="237"/>
      <c r="X7" s="238"/>
      <c r="Y7" s="36"/>
      <c r="Z7" s="37"/>
      <c r="AA7" s="37"/>
      <c r="AB7" s="37"/>
      <c r="AC7" s="37"/>
      <c r="AD7" s="37"/>
      <c r="AE7" s="37"/>
      <c r="AF7" s="37"/>
      <c r="AG7" s="37"/>
      <c r="AH7" s="37"/>
      <c r="AI7" s="38"/>
      <c r="AJ7" s="38"/>
      <c r="AK7" s="38"/>
      <c r="AL7" s="39"/>
      <c r="AN7" s="25" t="s">
        <v>109</v>
      </c>
      <c r="AO7" s="25" t="s">
        <v>116</v>
      </c>
      <c r="BE7" s="25" t="s">
        <v>117</v>
      </c>
    </row>
    <row r="8" spans="2:41" ht="21.75" customHeight="1">
      <c r="B8" s="28" t="s">
        <v>35</v>
      </c>
      <c r="C8" s="29"/>
      <c r="D8" s="29"/>
      <c r="E8" s="29"/>
      <c r="F8" s="29"/>
      <c r="G8" s="29"/>
      <c r="H8" s="30"/>
      <c r="I8" s="29" t="s">
        <v>40</v>
      </c>
      <c r="J8" s="31"/>
      <c r="K8" s="257"/>
      <c r="L8" s="258"/>
      <c r="M8" s="258"/>
      <c r="N8" s="258"/>
      <c r="O8" s="258"/>
      <c r="P8" s="258"/>
      <c r="Q8" s="259"/>
      <c r="T8" s="254" t="s">
        <v>24</v>
      </c>
      <c r="U8" s="255"/>
      <c r="V8" s="255"/>
      <c r="W8" s="255"/>
      <c r="X8" s="256"/>
      <c r="Y8" s="272"/>
      <c r="Z8" s="273"/>
      <c r="AA8" s="273"/>
      <c r="AB8" s="273"/>
      <c r="AC8" s="273"/>
      <c r="AD8" s="273"/>
      <c r="AE8" s="273"/>
      <c r="AF8" s="273"/>
      <c r="AG8" s="273"/>
      <c r="AH8" s="273"/>
      <c r="AI8" s="273"/>
      <c r="AJ8" s="273"/>
      <c r="AK8" s="273"/>
      <c r="AL8" s="274"/>
      <c r="AM8" s="32"/>
      <c r="AN8" s="33"/>
      <c r="AO8" s="33"/>
    </row>
    <row r="9" spans="2:41" ht="21.75" customHeight="1">
      <c r="B9" s="28" t="s">
        <v>36</v>
      </c>
      <c r="C9" s="29"/>
      <c r="D9" s="29"/>
      <c r="E9" s="29"/>
      <c r="F9" s="29"/>
      <c r="G9" s="29"/>
      <c r="H9" s="30"/>
      <c r="I9" s="29" t="s">
        <v>41</v>
      </c>
      <c r="J9" s="31"/>
      <c r="K9" s="257"/>
      <c r="L9" s="258"/>
      <c r="M9" s="258"/>
      <c r="N9" s="258"/>
      <c r="O9" s="258"/>
      <c r="P9" s="258"/>
      <c r="Q9" s="259"/>
      <c r="T9" s="254"/>
      <c r="U9" s="255"/>
      <c r="V9" s="255"/>
      <c r="W9" s="255"/>
      <c r="X9" s="256"/>
      <c r="Y9" s="275"/>
      <c r="Z9" s="276"/>
      <c r="AA9" s="276"/>
      <c r="AB9" s="276"/>
      <c r="AC9" s="276"/>
      <c r="AD9" s="276"/>
      <c r="AE9" s="276"/>
      <c r="AF9" s="276"/>
      <c r="AG9" s="276"/>
      <c r="AH9" s="276"/>
      <c r="AI9" s="276"/>
      <c r="AJ9" s="276"/>
      <c r="AK9" s="276"/>
      <c r="AL9" s="277"/>
      <c r="AM9" s="32"/>
      <c r="AO9" s="33"/>
    </row>
    <row r="10" spans="2:41" ht="21.75" customHeight="1">
      <c r="B10" s="28" t="s">
        <v>37</v>
      </c>
      <c r="C10" s="29"/>
      <c r="D10" s="29"/>
      <c r="E10" s="29"/>
      <c r="F10" s="29"/>
      <c r="G10" s="29"/>
      <c r="H10" s="30"/>
      <c r="I10" s="29" t="s">
        <v>42</v>
      </c>
      <c r="J10" s="31"/>
      <c r="K10" s="260"/>
      <c r="L10" s="261"/>
      <c r="M10" s="261"/>
      <c r="N10" s="261"/>
      <c r="O10" s="261"/>
      <c r="P10" s="261"/>
      <c r="Q10" s="262"/>
      <c r="T10" s="254"/>
      <c r="U10" s="255"/>
      <c r="V10" s="255"/>
      <c r="W10" s="255"/>
      <c r="X10" s="256"/>
      <c r="Y10" s="275"/>
      <c r="Z10" s="276"/>
      <c r="AA10" s="276"/>
      <c r="AB10" s="276"/>
      <c r="AC10" s="276"/>
      <c r="AD10" s="276"/>
      <c r="AE10" s="276"/>
      <c r="AF10" s="276"/>
      <c r="AG10" s="276"/>
      <c r="AH10" s="276"/>
      <c r="AI10" s="276"/>
      <c r="AJ10" s="276"/>
      <c r="AK10" s="276"/>
      <c r="AL10" s="277"/>
      <c r="AM10" s="32"/>
      <c r="AN10" s="33"/>
      <c r="AO10" s="33"/>
    </row>
    <row r="11" spans="2:41" ht="21.75" customHeight="1">
      <c r="B11" s="28" t="s">
        <v>119</v>
      </c>
      <c r="C11" s="29"/>
      <c r="D11" s="29"/>
      <c r="E11" s="29"/>
      <c r="F11" s="29"/>
      <c r="G11" s="29"/>
      <c r="H11" s="29" t="s">
        <v>43</v>
      </c>
      <c r="I11" s="30"/>
      <c r="J11" s="31"/>
      <c r="K11" s="263">
        <f>ROUND((K8-K9)*K10,-1)</f>
        <v>0</v>
      </c>
      <c r="L11" s="264"/>
      <c r="M11" s="264"/>
      <c r="N11" s="264"/>
      <c r="O11" s="264"/>
      <c r="P11" s="264"/>
      <c r="Q11" s="265"/>
      <c r="T11" s="254"/>
      <c r="U11" s="255"/>
      <c r="V11" s="255"/>
      <c r="W11" s="255"/>
      <c r="X11" s="256"/>
      <c r="Y11" s="278"/>
      <c r="Z11" s="279"/>
      <c r="AA11" s="279"/>
      <c r="AB11" s="279"/>
      <c r="AC11" s="279"/>
      <c r="AD11" s="279"/>
      <c r="AE11" s="279"/>
      <c r="AF11" s="279"/>
      <c r="AG11" s="279"/>
      <c r="AH11" s="279"/>
      <c r="AI11" s="279"/>
      <c r="AJ11" s="279"/>
      <c r="AK11" s="279"/>
      <c r="AL11" s="280"/>
      <c r="AM11" s="32"/>
      <c r="AN11" s="33"/>
      <c r="AO11" s="33"/>
    </row>
    <row r="12" spans="1:41" ht="19.5" customHeight="1">
      <c r="A12" s="27"/>
      <c r="B12" s="27"/>
      <c r="C12" s="27"/>
      <c r="D12" s="27"/>
      <c r="E12" s="27"/>
      <c r="F12" s="27"/>
      <c r="G12" s="27"/>
      <c r="H12" s="27"/>
      <c r="I12" s="27"/>
      <c r="J12" s="27"/>
      <c r="K12" s="27"/>
      <c r="L12" s="27"/>
      <c r="M12" s="27"/>
      <c r="N12" s="27"/>
      <c r="O12" s="27"/>
      <c r="P12" s="27"/>
      <c r="Q12" s="27"/>
      <c r="R12" s="27"/>
      <c r="S12" s="27"/>
      <c r="T12" s="27"/>
      <c r="AM12" s="32"/>
      <c r="AN12" s="32"/>
      <c r="AO12" s="32"/>
    </row>
    <row r="13" spans="2:41" ht="39" customHeight="1">
      <c r="B13" s="239" t="s">
        <v>26</v>
      </c>
      <c r="C13" s="240"/>
      <c r="D13" s="240"/>
      <c r="E13" s="240"/>
      <c r="F13" s="240"/>
      <c r="G13" s="240"/>
      <c r="H13" s="240"/>
      <c r="I13" s="241"/>
      <c r="J13" s="243" t="s">
        <v>23</v>
      </c>
      <c r="K13" s="243"/>
      <c r="L13" s="243"/>
      <c r="M13" s="243"/>
      <c r="N13" s="243"/>
      <c r="O13" s="243"/>
      <c r="P13" s="243"/>
      <c r="Q13" s="243"/>
      <c r="R13" s="243"/>
      <c r="S13" s="244"/>
      <c r="T13" s="239" t="s">
        <v>44</v>
      </c>
      <c r="U13" s="240"/>
      <c r="V13" s="241"/>
      <c r="W13" s="239" t="s">
        <v>120</v>
      </c>
      <c r="X13" s="240"/>
      <c r="Y13" s="240"/>
      <c r="Z13" s="240"/>
      <c r="AA13" s="240"/>
      <c r="AB13" s="241"/>
      <c r="AC13" s="242" t="s">
        <v>27</v>
      </c>
      <c r="AD13" s="243"/>
      <c r="AE13" s="243"/>
      <c r="AF13" s="243"/>
      <c r="AG13" s="243"/>
      <c r="AH13" s="243"/>
      <c r="AI13" s="243"/>
      <c r="AJ13" s="243"/>
      <c r="AK13" s="243"/>
      <c r="AL13" s="244"/>
      <c r="AO13" s="34"/>
    </row>
    <row r="14" spans="2:63" ht="39" customHeight="1">
      <c r="B14" s="251"/>
      <c r="C14" s="252"/>
      <c r="D14" s="252"/>
      <c r="E14" s="252"/>
      <c r="F14" s="252"/>
      <c r="G14" s="252"/>
      <c r="H14" s="252"/>
      <c r="I14" s="253"/>
      <c r="J14" s="40"/>
      <c r="K14" s="41"/>
      <c r="L14" s="41"/>
      <c r="M14" s="42"/>
      <c r="N14" s="42"/>
      <c r="O14" s="42"/>
      <c r="P14" s="42"/>
      <c r="Q14" s="42"/>
      <c r="R14" s="42"/>
      <c r="S14" s="43"/>
      <c r="T14" s="281"/>
      <c r="U14" s="282"/>
      <c r="V14" s="283"/>
      <c r="W14" s="266">
        <f>IF(T14&gt;0,$K$11,"")</f>
      </c>
      <c r="X14" s="267"/>
      <c r="Y14" s="267"/>
      <c r="Z14" s="267"/>
      <c r="AA14" s="267"/>
      <c r="AB14" s="268"/>
      <c r="AC14" s="245">
        <f>IF(T14&gt;0,T14*W14,"")</f>
      </c>
      <c r="AD14" s="246"/>
      <c r="AE14" s="246"/>
      <c r="AF14" s="246"/>
      <c r="AG14" s="246"/>
      <c r="AH14" s="246"/>
      <c r="AI14" s="246"/>
      <c r="AJ14" s="246"/>
      <c r="AK14" s="246"/>
      <c r="AL14" s="247"/>
      <c r="AN14" s="25" t="s">
        <v>109</v>
      </c>
      <c r="AO14" s="232" t="s">
        <v>118</v>
      </c>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row>
    <row r="15" spans="2:63" ht="39" customHeight="1">
      <c r="B15" s="251"/>
      <c r="C15" s="252"/>
      <c r="D15" s="252"/>
      <c r="E15" s="252"/>
      <c r="F15" s="252"/>
      <c r="G15" s="252"/>
      <c r="H15" s="252"/>
      <c r="I15" s="253"/>
      <c r="J15" s="40"/>
      <c r="K15" s="41"/>
      <c r="L15" s="41"/>
      <c r="M15" s="42"/>
      <c r="N15" s="42"/>
      <c r="O15" s="42"/>
      <c r="P15" s="42"/>
      <c r="Q15" s="42"/>
      <c r="R15" s="42"/>
      <c r="S15" s="43"/>
      <c r="T15" s="281"/>
      <c r="U15" s="282"/>
      <c r="V15" s="283"/>
      <c r="W15" s="266">
        <f aca="true" t="shared" si="0" ref="W15:W24">IF(T15&gt;0,$K$11,"")</f>
      </c>
      <c r="X15" s="267"/>
      <c r="Y15" s="267"/>
      <c r="Z15" s="267"/>
      <c r="AA15" s="267"/>
      <c r="AB15" s="268"/>
      <c r="AC15" s="245">
        <f aca="true" t="shared" si="1" ref="AC15:AC24">IF(T15&gt;0,T15*W15,"")</f>
      </c>
      <c r="AD15" s="246"/>
      <c r="AE15" s="246"/>
      <c r="AF15" s="246"/>
      <c r="AG15" s="246"/>
      <c r="AH15" s="246"/>
      <c r="AI15" s="246"/>
      <c r="AJ15" s="246"/>
      <c r="AK15" s="246"/>
      <c r="AL15" s="247"/>
      <c r="AN15" s="25" t="str">
        <f>IF(ISBLANK(M15)," ",IF(AND(M15&gt;0,M15&lt;4),M15))</f>
        <v> </v>
      </c>
      <c r="AO15" s="25" t="str">
        <f>IF(ISBLANK(M15)," ",IF(AND(N15=1,O15=1),VALUE(CONCATENATE(N15,O15))))</f>
        <v> </v>
      </c>
      <c r="AP15" s="25" t="str">
        <f>IF(ISBLANK(M15)," ",IF(AND(P15&gt;0,P15&lt;6,Q15&gt;0,Q15&lt;4),VALUE(CONCATENATE(P15,Q15))))</f>
        <v> </v>
      </c>
      <c r="AQ15" s="25" t="str">
        <f>IF(ISBLANK(M15)," ",IF(AND(OR(R15=1,R15=5),OR(S15&gt;0,S15&lt;4)),VALUE(CONCATENATE(R15,S15))))</f>
        <v> </v>
      </c>
      <c r="AS15" s="25" t="str">
        <f>IF(ISBLANK(M15)," ",VLOOKUP(AN15,$AX$14:$AY$18,2,2))</f>
        <v> </v>
      </c>
      <c r="AT15" s="25" t="str">
        <f>IF(ISBLANK(M15)," ",VLOOKUP(+$AO15,$AZ$14:$BA$20,2,2))</f>
        <v> </v>
      </c>
      <c r="AU15" s="25" t="str">
        <f>IF(ISBLANK(M15)," ",VLOOKUP($AP15,$BB$14:$BC$26,2,2))</f>
        <v> </v>
      </c>
      <c r="AV15" s="25" t="str">
        <f>IF(ISBLANK(M15)," ",VLOOKUP($AQ15,$BD$14:$BE$24,2,2))</f>
        <v> </v>
      </c>
      <c r="BI15" s="32"/>
      <c r="BJ15" s="32"/>
      <c r="BK15" s="32"/>
    </row>
    <row r="16" spans="2:63" ht="39" customHeight="1">
      <c r="B16" s="251"/>
      <c r="C16" s="252"/>
      <c r="D16" s="252"/>
      <c r="E16" s="252"/>
      <c r="F16" s="252"/>
      <c r="G16" s="252"/>
      <c r="H16" s="252"/>
      <c r="I16" s="253"/>
      <c r="J16" s="40"/>
      <c r="K16" s="41"/>
      <c r="L16" s="41"/>
      <c r="M16" s="42"/>
      <c r="N16" s="42"/>
      <c r="O16" s="42"/>
      <c r="P16" s="42"/>
      <c r="Q16" s="42"/>
      <c r="R16" s="42"/>
      <c r="S16" s="43"/>
      <c r="T16" s="281"/>
      <c r="U16" s="282"/>
      <c r="V16" s="283"/>
      <c r="W16" s="266">
        <f t="shared" si="0"/>
      </c>
      <c r="X16" s="267"/>
      <c r="Y16" s="267"/>
      <c r="Z16" s="267"/>
      <c r="AA16" s="267"/>
      <c r="AB16" s="268"/>
      <c r="AC16" s="245">
        <f t="shared" si="1"/>
      </c>
      <c r="AD16" s="246"/>
      <c r="AE16" s="246"/>
      <c r="AF16" s="246"/>
      <c r="AG16" s="246"/>
      <c r="AH16" s="246"/>
      <c r="AI16" s="246"/>
      <c r="AJ16" s="246"/>
      <c r="AK16" s="246"/>
      <c r="AL16" s="247"/>
      <c r="BI16" s="32"/>
      <c r="BJ16" s="32"/>
      <c r="BK16" s="32"/>
    </row>
    <row r="17" spans="2:63" ht="39" customHeight="1">
      <c r="B17" s="251"/>
      <c r="C17" s="252"/>
      <c r="D17" s="252"/>
      <c r="E17" s="252"/>
      <c r="F17" s="252"/>
      <c r="G17" s="252"/>
      <c r="H17" s="252"/>
      <c r="I17" s="253"/>
      <c r="J17" s="40"/>
      <c r="K17" s="41"/>
      <c r="L17" s="41"/>
      <c r="M17" s="42"/>
      <c r="N17" s="42"/>
      <c r="O17" s="42"/>
      <c r="P17" s="42"/>
      <c r="Q17" s="42"/>
      <c r="R17" s="42"/>
      <c r="S17" s="43"/>
      <c r="T17" s="281"/>
      <c r="U17" s="282"/>
      <c r="V17" s="283"/>
      <c r="W17" s="266">
        <f t="shared" si="0"/>
      </c>
      <c r="X17" s="267"/>
      <c r="Y17" s="267"/>
      <c r="Z17" s="267"/>
      <c r="AA17" s="267"/>
      <c r="AB17" s="268"/>
      <c r="AC17" s="245">
        <f t="shared" si="1"/>
      </c>
      <c r="AD17" s="246"/>
      <c r="AE17" s="246"/>
      <c r="AF17" s="246"/>
      <c r="AG17" s="246"/>
      <c r="AH17" s="246"/>
      <c r="AI17" s="246"/>
      <c r="AJ17" s="246"/>
      <c r="AK17" s="246"/>
      <c r="AL17" s="247"/>
      <c r="BI17" s="32"/>
      <c r="BJ17" s="32"/>
      <c r="BK17" s="32"/>
    </row>
    <row r="18" spans="2:63" ht="39" customHeight="1">
      <c r="B18" s="251"/>
      <c r="C18" s="252"/>
      <c r="D18" s="252"/>
      <c r="E18" s="252"/>
      <c r="F18" s="252"/>
      <c r="G18" s="252"/>
      <c r="H18" s="252"/>
      <c r="I18" s="253"/>
      <c r="J18" s="40"/>
      <c r="K18" s="41"/>
      <c r="L18" s="41"/>
      <c r="M18" s="42"/>
      <c r="N18" s="42"/>
      <c r="O18" s="42"/>
      <c r="P18" s="42"/>
      <c r="Q18" s="42"/>
      <c r="R18" s="42"/>
      <c r="S18" s="43"/>
      <c r="T18" s="281"/>
      <c r="U18" s="282"/>
      <c r="V18" s="283"/>
      <c r="W18" s="266">
        <f t="shared" si="0"/>
      </c>
      <c r="X18" s="267"/>
      <c r="Y18" s="267"/>
      <c r="Z18" s="267"/>
      <c r="AA18" s="267"/>
      <c r="AB18" s="268"/>
      <c r="AC18" s="245">
        <f t="shared" si="1"/>
      </c>
      <c r="AD18" s="246"/>
      <c r="AE18" s="246"/>
      <c r="AF18" s="246"/>
      <c r="AG18" s="246"/>
      <c r="AH18" s="246"/>
      <c r="AI18" s="246"/>
      <c r="AJ18" s="246"/>
      <c r="AK18" s="246"/>
      <c r="AL18" s="247"/>
      <c r="AN18" s="25" t="str">
        <f>IF(ISBLANK(M18)," ",IF(AND(M18&gt;0,M18&lt;4),M18))</f>
        <v> </v>
      </c>
      <c r="AO18" s="25" t="str">
        <f>IF(ISBLANK(M18)," ",IF(AND(N18=1,O18=1),VALUE(CONCATENATE(N18,O18))))</f>
        <v> </v>
      </c>
      <c r="AP18" s="25" t="str">
        <f>IF(ISBLANK(M18)," ",IF(AND(P18&gt;0,P18&lt;6,Q18&gt;0,Q18&lt;4),VALUE(CONCATENATE(P18,Q18))))</f>
        <v> </v>
      </c>
      <c r="AQ18" s="25" t="str">
        <f>IF(ISBLANK(M18)," ",IF(AND(OR(R18=1,R18=5),OR(S18&gt;0,S18&lt;4)),VALUE(CONCATENATE(R18,S18))))</f>
        <v> </v>
      </c>
      <c r="AS18" s="25" t="str">
        <f>IF(ISBLANK(M18)," ",VLOOKUP(AN18,$AX$14:$AY$18,2,2))</f>
        <v> </v>
      </c>
      <c r="AT18" s="25" t="str">
        <f>IF(ISBLANK(M18)," ",VLOOKUP(+$AO18,$AZ$14:$BA$20,2,2))</f>
        <v> </v>
      </c>
      <c r="AU18" s="25" t="str">
        <f>IF(ISBLANK(M18)," ",VLOOKUP($AP18,$BB$14:$BC$26,2,2))</f>
        <v> </v>
      </c>
      <c r="AV18" s="25" t="str">
        <f>IF(ISBLANK(M18)," ",VLOOKUP($AQ18,$BD$14:$BE$24,2,2))</f>
        <v> </v>
      </c>
      <c r="BI18" s="32"/>
      <c r="BJ18" s="32"/>
      <c r="BK18" s="32"/>
    </row>
    <row r="19" spans="2:63" ht="39" customHeight="1">
      <c r="B19" s="251"/>
      <c r="C19" s="252"/>
      <c r="D19" s="252"/>
      <c r="E19" s="252"/>
      <c r="F19" s="252"/>
      <c r="G19" s="252"/>
      <c r="H19" s="252"/>
      <c r="I19" s="253"/>
      <c r="J19" s="40"/>
      <c r="K19" s="41"/>
      <c r="L19" s="41"/>
      <c r="M19" s="42"/>
      <c r="N19" s="42"/>
      <c r="O19" s="42"/>
      <c r="P19" s="42"/>
      <c r="Q19" s="42"/>
      <c r="R19" s="42"/>
      <c r="S19" s="43"/>
      <c r="T19" s="281"/>
      <c r="U19" s="282"/>
      <c r="V19" s="283"/>
      <c r="W19" s="266">
        <f t="shared" si="0"/>
      </c>
      <c r="X19" s="267"/>
      <c r="Y19" s="267"/>
      <c r="Z19" s="267"/>
      <c r="AA19" s="267"/>
      <c r="AB19" s="268"/>
      <c r="AC19" s="245">
        <f t="shared" si="1"/>
      </c>
      <c r="AD19" s="246"/>
      <c r="AE19" s="246"/>
      <c r="AF19" s="246"/>
      <c r="AG19" s="246"/>
      <c r="AH19" s="246"/>
      <c r="AI19" s="246"/>
      <c r="AJ19" s="246"/>
      <c r="AK19" s="246"/>
      <c r="AL19" s="247"/>
      <c r="BI19" s="32"/>
      <c r="BJ19" s="32"/>
      <c r="BK19" s="32"/>
    </row>
    <row r="20" spans="2:63" ht="39" customHeight="1">
      <c r="B20" s="251"/>
      <c r="C20" s="252"/>
      <c r="D20" s="252"/>
      <c r="E20" s="252"/>
      <c r="F20" s="252"/>
      <c r="G20" s="252"/>
      <c r="H20" s="252"/>
      <c r="I20" s="253"/>
      <c r="J20" s="40"/>
      <c r="K20" s="41"/>
      <c r="L20" s="41"/>
      <c r="M20" s="42"/>
      <c r="N20" s="42"/>
      <c r="O20" s="42"/>
      <c r="P20" s="42"/>
      <c r="Q20" s="42"/>
      <c r="R20" s="42"/>
      <c r="S20" s="43"/>
      <c r="T20" s="281"/>
      <c r="U20" s="282"/>
      <c r="V20" s="283"/>
      <c r="W20" s="266">
        <f t="shared" si="0"/>
      </c>
      <c r="X20" s="267"/>
      <c r="Y20" s="267"/>
      <c r="Z20" s="267"/>
      <c r="AA20" s="267"/>
      <c r="AB20" s="268"/>
      <c r="AC20" s="245">
        <f t="shared" si="1"/>
      </c>
      <c r="AD20" s="246"/>
      <c r="AE20" s="246"/>
      <c r="AF20" s="246"/>
      <c r="AG20" s="246"/>
      <c r="AH20" s="246"/>
      <c r="AI20" s="246"/>
      <c r="AJ20" s="246"/>
      <c r="AK20" s="246"/>
      <c r="AL20" s="247"/>
      <c r="AN20" s="25" t="str">
        <f>IF(ISBLANK(M20)," ",IF(AND(M20&gt;0,M20&lt;4),M20))</f>
        <v> </v>
      </c>
      <c r="AO20" s="25" t="str">
        <f>IF(ISBLANK(M20)," ",IF(AND(N20=1,O20=1),VALUE(CONCATENATE(N20,O20))))</f>
        <v> </v>
      </c>
      <c r="AP20" s="25" t="str">
        <f>IF(ISBLANK(M20)," ",IF(AND(P20&gt;0,P20&lt;6,Q20&gt;0,Q20&lt;4),VALUE(CONCATENATE(P20,Q20))))</f>
        <v> </v>
      </c>
      <c r="AQ20" s="25" t="str">
        <f>IF(ISBLANK(M20)," ",IF(AND(OR(R20=1,R20=5),OR(S20&gt;0,S20&lt;4)),VALUE(CONCATENATE(R20,S20))))</f>
        <v> </v>
      </c>
      <c r="AS20" s="25" t="str">
        <f>IF(ISBLANK(M20)," ",VLOOKUP(AN20,$AX$14:$AY$18,2,2))</f>
        <v> </v>
      </c>
      <c r="AT20" s="25" t="str">
        <f>IF(ISBLANK(M20)," ",VLOOKUP(+$AO20,$AZ$14:$BA$20,2,2))</f>
        <v> </v>
      </c>
      <c r="AU20" s="25" t="str">
        <f>IF(ISBLANK(M20)," ",VLOOKUP($AP20,$BB$14:$BC$26,2,2))</f>
        <v> </v>
      </c>
      <c r="AV20" s="25" t="str">
        <f>IF(ISBLANK(M20)," ",VLOOKUP($AQ20,$BD$14:$BE$24,2,2))</f>
        <v> </v>
      </c>
      <c r="BE20" s="34"/>
      <c r="BI20" s="32"/>
      <c r="BJ20" s="32"/>
      <c r="BK20" s="32"/>
    </row>
    <row r="21" spans="2:63" ht="39" customHeight="1">
      <c r="B21" s="251"/>
      <c r="C21" s="252"/>
      <c r="D21" s="252"/>
      <c r="E21" s="252"/>
      <c r="F21" s="252"/>
      <c r="G21" s="252"/>
      <c r="H21" s="252"/>
      <c r="I21" s="253"/>
      <c r="J21" s="40"/>
      <c r="K21" s="41"/>
      <c r="L21" s="41"/>
      <c r="M21" s="42"/>
      <c r="N21" s="42"/>
      <c r="O21" s="42"/>
      <c r="P21" s="42"/>
      <c r="Q21" s="42"/>
      <c r="R21" s="42"/>
      <c r="S21" s="43"/>
      <c r="T21" s="281"/>
      <c r="U21" s="282"/>
      <c r="V21" s="283"/>
      <c r="W21" s="266">
        <f t="shared" si="0"/>
      </c>
      <c r="X21" s="267"/>
      <c r="Y21" s="267"/>
      <c r="Z21" s="267"/>
      <c r="AA21" s="267"/>
      <c r="AB21" s="268"/>
      <c r="AC21" s="245">
        <f t="shared" si="1"/>
      </c>
      <c r="AD21" s="246"/>
      <c r="AE21" s="246"/>
      <c r="AF21" s="246"/>
      <c r="AG21" s="246"/>
      <c r="AH21" s="246"/>
      <c r="AI21" s="246"/>
      <c r="AJ21" s="246"/>
      <c r="AK21" s="246"/>
      <c r="AL21" s="247"/>
      <c r="AN21" s="25" t="str">
        <f>IF(ISBLANK(M21)," ",IF(AND(M21&gt;0,M21&lt;4),M21))</f>
        <v> </v>
      </c>
      <c r="AO21" s="25" t="str">
        <f>IF(ISBLANK(M21)," ",IF(AND(N21=1,O21=1),VALUE(CONCATENATE(N21,O21))))</f>
        <v> </v>
      </c>
      <c r="AP21" s="25" t="str">
        <f>IF(ISBLANK(M21)," ",IF(AND(P21&gt;0,P21&lt;6,Q21&gt;0,Q21&lt;4),VALUE(CONCATENATE(P21,Q21))))</f>
        <v> </v>
      </c>
      <c r="AQ21" s="25" t="str">
        <f>IF(ISBLANK(M21)," ",IF(AND(OR(R21=1,R21=5),OR(S21&gt;0,S21&lt;4)),VALUE(CONCATENATE(R21,S21))))</f>
        <v> </v>
      </c>
      <c r="AS21" s="25" t="str">
        <f>IF(ISBLANK(M21)," ",VLOOKUP(AN21,$AX$14:$AY$18,2,2))</f>
        <v> </v>
      </c>
      <c r="AT21" s="25" t="str">
        <f>IF(ISBLANK(M21)," ",VLOOKUP(+$AO21,$AZ$14:$BA$20,2,2))</f>
        <v> </v>
      </c>
      <c r="AU21" s="25" t="str">
        <f>IF(ISBLANK(M21)," ",VLOOKUP($AP21,$BB$14:$BC$26,2,2))</f>
        <v> </v>
      </c>
      <c r="AV21" s="25" t="str">
        <f>IF(ISBLANK(M21)," ",VLOOKUP($AQ21,$BD$14:$BE$24,2,2))</f>
        <v> </v>
      </c>
      <c r="BD21" s="34"/>
      <c r="BI21" s="32"/>
      <c r="BJ21" s="32"/>
      <c r="BK21" s="32"/>
    </row>
    <row r="22" spans="2:63" ht="39" customHeight="1">
      <c r="B22" s="251"/>
      <c r="C22" s="252"/>
      <c r="D22" s="252"/>
      <c r="E22" s="252"/>
      <c r="F22" s="252"/>
      <c r="G22" s="252"/>
      <c r="H22" s="252"/>
      <c r="I22" s="253"/>
      <c r="J22" s="40"/>
      <c r="K22" s="41"/>
      <c r="L22" s="41"/>
      <c r="M22" s="42"/>
      <c r="N22" s="42"/>
      <c r="O22" s="42"/>
      <c r="P22" s="42"/>
      <c r="Q22" s="42"/>
      <c r="R22" s="42"/>
      <c r="S22" s="43"/>
      <c r="T22" s="281"/>
      <c r="U22" s="282"/>
      <c r="V22" s="283"/>
      <c r="W22" s="266">
        <f t="shared" si="0"/>
      </c>
      <c r="X22" s="267"/>
      <c r="Y22" s="267"/>
      <c r="Z22" s="267"/>
      <c r="AA22" s="267"/>
      <c r="AB22" s="268"/>
      <c r="AC22" s="245">
        <f t="shared" si="1"/>
      </c>
      <c r="AD22" s="246"/>
      <c r="AE22" s="246"/>
      <c r="AF22" s="246"/>
      <c r="AG22" s="246"/>
      <c r="AH22" s="246"/>
      <c r="AI22" s="246"/>
      <c r="AJ22" s="246"/>
      <c r="AK22" s="246"/>
      <c r="AL22" s="247"/>
      <c r="AN22" s="25" t="str">
        <f>IF(ISBLANK(M22)," ",IF(AND(M22&gt;0,M22&lt;4),M22))</f>
        <v> </v>
      </c>
      <c r="AO22" s="25" t="str">
        <f>IF(ISBLANK(M22)," ",IF(AND(N22=1,O22=1),VALUE(CONCATENATE(N22,O22))))</f>
        <v> </v>
      </c>
      <c r="AP22" s="25" t="str">
        <f>IF(ISBLANK(M22)," ",IF(AND(P22&gt;0,P22&lt;6,Q22&gt;0,Q22&lt;4),VALUE(CONCATENATE(P22,Q22))))</f>
        <v> </v>
      </c>
      <c r="AQ22" s="25" t="str">
        <f>IF(ISBLANK(M22)," ",IF(AND(OR(R22=1,R22=5),OR(S22&gt;0,S22&lt;4)),VALUE(CONCATENATE(R22,S22))))</f>
        <v> </v>
      </c>
      <c r="AS22" s="25" t="str">
        <f>IF(ISBLANK(M22)," ",VLOOKUP(AN22,$AX$14:$AY$18,2,2))</f>
        <v> </v>
      </c>
      <c r="AT22" s="25" t="str">
        <f>IF(ISBLANK(M22)," ",VLOOKUP(+$AO22,$AZ$14:$BA$20,2,2))</f>
        <v> </v>
      </c>
      <c r="AU22" s="25" t="str">
        <f>IF(ISBLANK(M22)," ",VLOOKUP($AP22,$BB$14:$BC$26,2,2))</f>
        <v> </v>
      </c>
      <c r="AV22" s="25" t="str">
        <f>IF(ISBLANK(M22)," ",VLOOKUP($AQ22,$BD$14:$BE$24,2,2))</f>
        <v> </v>
      </c>
      <c r="BI22" s="32"/>
      <c r="BJ22" s="32"/>
      <c r="BK22" s="32"/>
    </row>
    <row r="23" spans="2:63" ht="39" customHeight="1">
      <c r="B23" s="251"/>
      <c r="C23" s="252"/>
      <c r="D23" s="252"/>
      <c r="E23" s="252"/>
      <c r="F23" s="252"/>
      <c r="G23" s="252"/>
      <c r="H23" s="252"/>
      <c r="I23" s="253"/>
      <c r="J23" s="40"/>
      <c r="K23" s="41"/>
      <c r="L23" s="41"/>
      <c r="M23" s="42"/>
      <c r="N23" s="42"/>
      <c r="O23" s="42"/>
      <c r="P23" s="42"/>
      <c r="Q23" s="42"/>
      <c r="R23" s="42"/>
      <c r="S23" s="43"/>
      <c r="T23" s="281"/>
      <c r="U23" s="282"/>
      <c r="V23" s="283"/>
      <c r="W23" s="266">
        <f t="shared" si="0"/>
      </c>
      <c r="X23" s="267"/>
      <c r="Y23" s="267"/>
      <c r="Z23" s="267"/>
      <c r="AA23" s="267"/>
      <c r="AB23" s="268"/>
      <c r="AC23" s="245">
        <f t="shared" si="1"/>
      </c>
      <c r="AD23" s="246"/>
      <c r="AE23" s="246"/>
      <c r="AF23" s="246"/>
      <c r="AG23" s="246"/>
      <c r="AH23" s="246"/>
      <c r="AI23" s="246"/>
      <c r="AJ23" s="246"/>
      <c r="AK23" s="246"/>
      <c r="AL23" s="247"/>
      <c r="AN23" s="25" t="str">
        <f>IF(ISBLANK(M23)," ",IF(AND(M23&gt;0,M23&lt;4),M23))</f>
        <v> </v>
      </c>
      <c r="AO23" s="25" t="str">
        <f>IF(ISBLANK(M23)," ",IF(AND(N23=1,O23=1),VALUE(CONCATENATE(N23,O23))))</f>
        <v> </v>
      </c>
      <c r="AP23" s="25" t="str">
        <f>IF(ISBLANK(M23)," ",IF(AND(P23&gt;0,P23&lt;6,Q23&gt;0,Q23&lt;4),VALUE(CONCATENATE(P23,Q23))))</f>
        <v> </v>
      </c>
      <c r="AQ23" s="25" t="str">
        <f>IF(ISBLANK(M23)," ",IF(AND(OR(R23=1,R23=5),OR(S23&gt;0,S23&lt;4)),VALUE(CONCATENATE(R23,S23))))</f>
        <v> </v>
      </c>
      <c r="AS23" s="25" t="str">
        <f>IF(ISBLANK(M23)," ",VLOOKUP(AN23,$AX$14:$AY$18,2,2))</f>
        <v> </v>
      </c>
      <c r="AT23" s="25" t="str">
        <f>IF(ISBLANK(M23)," ",VLOOKUP(+$AO23,$AZ$14:$BA$20,2,2))</f>
        <v> </v>
      </c>
      <c r="AU23" s="25" t="str">
        <f>IF(ISBLANK(M23)," ",VLOOKUP($AP23,$BB$14:$BC$26,2,2))</f>
        <v> </v>
      </c>
      <c r="AV23" s="25" t="str">
        <f>IF(ISBLANK(M23)," ",VLOOKUP($AQ23,$BD$14:$BE$24,2,2))</f>
        <v> </v>
      </c>
      <c r="BI23" s="32"/>
      <c r="BJ23" s="32"/>
      <c r="BK23" s="32"/>
    </row>
    <row r="24" spans="2:63" ht="39" customHeight="1" thickBot="1">
      <c r="B24" s="284"/>
      <c r="C24" s="285"/>
      <c r="D24" s="285"/>
      <c r="E24" s="285"/>
      <c r="F24" s="285"/>
      <c r="G24" s="285"/>
      <c r="H24" s="285"/>
      <c r="I24" s="286"/>
      <c r="J24" s="44"/>
      <c r="K24" s="45"/>
      <c r="L24" s="45"/>
      <c r="M24" s="46"/>
      <c r="N24" s="46"/>
      <c r="O24" s="46"/>
      <c r="P24" s="46"/>
      <c r="Q24" s="46"/>
      <c r="R24" s="46"/>
      <c r="S24" s="47"/>
      <c r="T24" s="281"/>
      <c r="U24" s="282"/>
      <c r="V24" s="283"/>
      <c r="W24" s="266">
        <f t="shared" si="0"/>
      </c>
      <c r="X24" s="267"/>
      <c r="Y24" s="267"/>
      <c r="Z24" s="267"/>
      <c r="AA24" s="267"/>
      <c r="AB24" s="268"/>
      <c r="AC24" s="245">
        <f t="shared" si="1"/>
      </c>
      <c r="AD24" s="246"/>
      <c r="AE24" s="246"/>
      <c r="AF24" s="246"/>
      <c r="AG24" s="246"/>
      <c r="AH24" s="246"/>
      <c r="AI24" s="246"/>
      <c r="AJ24" s="246"/>
      <c r="AK24" s="246"/>
      <c r="AL24" s="247"/>
      <c r="AN24" s="25" t="str">
        <f>IF(ISBLANK(M24)," ",IF(AND(M24&gt;0,M24&lt;4),M24))</f>
        <v> </v>
      </c>
      <c r="AO24" s="25" t="str">
        <f>IF(ISBLANK(M24)," ",IF(AND(N24=1,O24=1),VALUE(CONCATENATE(N24,O24))))</f>
        <v> </v>
      </c>
      <c r="AP24" s="25" t="str">
        <f>IF(ISBLANK(M24)," ",IF(AND(P24&gt;0,P24&lt;6,Q24&gt;0,Q24&lt;4),VALUE(CONCATENATE(P24,Q24))))</f>
        <v> </v>
      </c>
      <c r="AQ24" s="25" t="str">
        <f>IF(ISBLANK(M24)," ",IF(AND(OR(R24=1,R24=5),OR(S24&gt;0,S24&lt;4)),VALUE(CONCATENATE(R24,S24))))</f>
        <v> </v>
      </c>
      <c r="AS24" s="25" t="str">
        <f>IF(ISBLANK(M24)," ",VLOOKUP(AN24,$AX$14:$AY$18,2,2))</f>
        <v> </v>
      </c>
      <c r="AT24" s="25" t="str">
        <f>IF(ISBLANK(M24)," ",VLOOKUP(+$AO24,$AZ$14:$BA$20,2,2))</f>
        <v> </v>
      </c>
      <c r="AU24" s="25" t="str">
        <f>IF(ISBLANK(M24)," ",VLOOKUP($AP24,$BB$14:$BC$26,2,2))</f>
        <v> </v>
      </c>
      <c r="AV24" s="25" t="str">
        <f>IF(ISBLANK(M24)," ",VLOOKUP($AQ24,$BD$14:$BE$24,2,2))</f>
        <v> </v>
      </c>
      <c r="BI24" s="32"/>
      <c r="BJ24" s="32"/>
      <c r="BK24" s="32"/>
    </row>
    <row r="25" spans="2:63" ht="39" customHeight="1" thickTop="1">
      <c r="B25" s="287" t="s">
        <v>25</v>
      </c>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9"/>
      <c r="AC25" s="269">
        <f>SUM(AC14:AL24)</f>
        <v>0</v>
      </c>
      <c r="AD25" s="270"/>
      <c r="AE25" s="270"/>
      <c r="AF25" s="270"/>
      <c r="AG25" s="270"/>
      <c r="AH25" s="270"/>
      <c r="AI25" s="270"/>
      <c r="AJ25" s="270"/>
      <c r="AK25" s="270"/>
      <c r="AL25" s="271"/>
      <c r="BI25" s="32"/>
      <c r="BJ25" s="32"/>
      <c r="BK25" s="32"/>
    </row>
    <row r="26" spans="61:63" ht="22.5" customHeight="1">
      <c r="BI26" s="32"/>
      <c r="BJ26" s="32"/>
      <c r="BK26" s="32"/>
    </row>
    <row r="27" spans="61:63" ht="23.25" customHeight="1">
      <c r="BI27" s="32"/>
      <c r="BJ27" s="32"/>
      <c r="BK27" s="32"/>
    </row>
    <row r="28" spans="61:63" ht="21" customHeight="1">
      <c r="BI28" s="32"/>
      <c r="BJ28" s="32"/>
      <c r="BK28" s="32"/>
    </row>
    <row r="29" spans="6:63" ht="36.75" customHeight="1">
      <c r="F29" s="242" t="s">
        <v>45</v>
      </c>
      <c r="G29" s="243"/>
      <c r="H29" s="243"/>
      <c r="I29" s="243"/>
      <c r="J29" s="243"/>
      <c r="K29" s="243"/>
      <c r="L29" s="243"/>
      <c r="M29" s="243"/>
      <c r="N29" s="243"/>
      <c r="O29" s="243"/>
      <c r="P29" s="243"/>
      <c r="Q29" s="243"/>
      <c r="R29" s="243"/>
      <c r="S29" s="243"/>
      <c r="T29" s="243"/>
      <c r="U29" s="243"/>
      <c r="V29" s="244"/>
      <c r="W29" s="245">
        <f>AC25</f>
        <v>0</v>
      </c>
      <c r="X29" s="246"/>
      <c r="Y29" s="246"/>
      <c r="Z29" s="246"/>
      <c r="AA29" s="246"/>
      <c r="AB29" s="246"/>
      <c r="AC29" s="246"/>
      <c r="AD29" s="246"/>
      <c r="AE29" s="247"/>
      <c r="AF29" s="35"/>
      <c r="AG29" s="29" t="s">
        <v>4</v>
      </c>
      <c r="AH29" s="31"/>
      <c r="BI29" s="32"/>
      <c r="BJ29" s="32"/>
      <c r="BK29" s="32"/>
    </row>
    <row r="30" spans="61:63" ht="6.75" customHeight="1">
      <c r="BI30" s="32"/>
      <c r="BJ30" s="32"/>
      <c r="BK30" s="32"/>
    </row>
    <row r="31" spans="61:63" ht="14.25">
      <c r="BI31" s="32"/>
      <c r="BJ31" s="32"/>
      <c r="BK31" s="32"/>
    </row>
    <row r="32" spans="61:63" ht="14.25">
      <c r="BI32" s="32"/>
      <c r="BJ32" s="32"/>
      <c r="BK32" s="32"/>
    </row>
    <row r="33" spans="61:63" ht="14.25">
      <c r="BI33" s="32"/>
      <c r="BJ33" s="32"/>
      <c r="BK33" s="32"/>
    </row>
    <row r="34" spans="61:63" ht="14.25">
      <c r="BI34" s="32"/>
      <c r="BJ34" s="32"/>
      <c r="BK34" s="32"/>
    </row>
    <row r="35" spans="61:63" ht="14.25">
      <c r="BI35" s="32"/>
      <c r="BJ35" s="32"/>
      <c r="BK35" s="32"/>
    </row>
    <row r="36" spans="61:63" ht="14.25">
      <c r="BI36" s="32"/>
      <c r="BJ36" s="32"/>
      <c r="BK36" s="32"/>
    </row>
    <row r="37" spans="61:63" ht="14.25">
      <c r="BI37" s="32"/>
      <c r="BJ37" s="32"/>
      <c r="BK37" s="32"/>
    </row>
    <row r="38" spans="61:63" ht="14.25">
      <c r="BI38" s="32"/>
      <c r="BJ38" s="32"/>
      <c r="BK38" s="32"/>
    </row>
    <row r="39" spans="61:63" ht="14.25">
      <c r="BI39" s="32"/>
      <c r="BJ39" s="32"/>
      <c r="BK39" s="32"/>
    </row>
    <row r="40" spans="61:63" ht="14.25">
      <c r="BI40" s="32"/>
      <c r="BJ40" s="32"/>
      <c r="BK40" s="32"/>
    </row>
    <row r="41" spans="61:63" ht="14.25">
      <c r="BI41" s="32"/>
      <c r="BJ41" s="32"/>
      <c r="BK41" s="32"/>
    </row>
    <row r="42" spans="61:63" ht="14.25">
      <c r="BI42" s="32"/>
      <c r="BJ42" s="32"/>
      <c r="BK42" s="32"/>
    </row>
    <row r="43" spans="61:63" ht="14.25">
      <c r="BI43" s="32"/>
      <c r="BJ43" s="32"/>
      <c r="BK43" s="32"/>
    </row>
    <row r="44" spans="61:63" ht="14.25">
      <c r="BI44" s="32"/>
      <c r="BJ44" s="32"/>
      <c r="BK44" s="32"/>
    </row>
    <row r="45" spans="61:63" ht="14.25">
      <c r="BI45" s="32"/>
      <c r="BJ45" s="32"/>
      <c r="BK45" s="32"/>
    </row>
    <row r="46" spans="61:63" ht="14.25">
      <c r="BI46" s="32"/>
      <c r="BJ46" s="32"/>
      <c r="BK46" s="32"/>
    </row>
    <row r="47" spans="61:63" ht="14.25">
      <c r="BI47" s="32"/>
      <c r="BJ47" s="32"/>
      <c r="BK47" s="32"/>
    </row>
    <row r="48" spans="61:63" ht="14.25">
      <c r="BI48" s="32"/>
      <c r="BJ48" s="32"/>
      <c r="BK48" s="32"/>
    </row>
    <row r="49" spans="61:63" ht="14.25">
      <c r="BI49" s="32"/>
      <c r="BJ49" s="32"/>
      <c r="BK49" s="32"/>
    </row>
    <row r="50" spans="61:63" ht="14.25">
      <c r="BI50" s="32"/>
      <c r="BJ50" s="32"/>
      <c r="BK50" s="32"/>
    </row>
    <row r="51" spans="61:63" ht="14.25">
      <c r="BI51" s="32"/>
      <c r="BJ51" s="32"/>
      <c r="BK51" s="32"/>
    </row>
    <row r="52" spans="61:63" ht="14.25">
      <c r="BI52" s="32"/>
      <c r="BJ52" s="32"/>
      <c r="BK52" s="32"/>
    </row>
    <row r="53" spans="61:63" ht="14.25">
      <c r="BI53" s="32"/>
      <c r="BJ53" s="32"/>
      <c r="BK53" s="32"/>
    </row>
    <row r="54" spans="61:63" ht="14.25">
      <c r="BI54" s="32"/>
      <c r="BJ54" s="32"/>
      <c r="BK54" s="32"/>
    </row>
    <row r="55" spans="61:63" ht="14.25">
      <c r="BI55" s="32"/>
      <c r="BJ55" s="32"/>
      <c r="BK55" s="32"/>
    </row>
    <row r="56" spans="61:63" ht="14.25">
      <c r="BI56" s="32"/>
      <c r="BJ56" s="32"/>
      <c r="BK56" s="32"/>
    </row>
    <row r="57" spans="61:63" ht="14.25">
      <c r="BI57" s="32"/>
      <c r="BJ57" s="32"/>
      <c r="BK57" s="32"/>
    </row>
    <row r="58" spans="61:63" ht="14.25">
      <c r="BI58" s="32"/>
      <c r="BJ58" s="32"/>
      <c r="BK58" s="32"/>
    </row>
    <row r="59" spans="61:63" ht="14.25">
      <c r="BI59" s="32"/>
      <c r="BJ59" s="32"/>
      <c r="BK59" s="32"/>
    </row>
    <row r="60" spans="61:63" ht="14.25">
      <c r="BI60" s="32"/>
      <c r="BJ60" s="32"/>
      <c r="BK60" s="32"/>
    </row>
    <row r="61" spans="61:63" ht="14.25">
      <c r="BI61" s="32"/>
      <c r="BJ61" s="32"/>
      <c r="BK61" s="32"/>
    </row>
    <row r="62" spans="61:63" ht="14.25">
      <c r="BI62" s="32"/>
      <c r="BJ62" s="32"/>
      <c r="BK62" s="32"/>
    </row>
    <row r="63" spans="61:63" ht="14.25">
      <c r="BI63" s="32"/>
      <c r="BJ63" s="32"/>
      <c r="BK63" s="32"/>
    </row>
    <row r="64" spans="61:63" ht="14.25">
      <c r="BI64" s="32"/>
      <c r="BJ64" s="32"/>
      <c r="BK64" s="32"/>
    </row>
    <row r="65" spans="61:63" ht="14.25">
      <c r="BI65" s="32"/>
      <c r="BJ65" s="32"/>
      <c r="BK65" s="32"/>
    </row>
    <row r="66" spans="61:63" ht="14.25">
      <c r="BI66" s="32"/>
      <c r="BJ66" s="32"/>
      <c r="BK66" s="32"/>
    </row>
    <row r="67" spans="61:63" ht="14.25">
      <c r="BI67" s="32"/>
      <c r="BJ67" s="32"/>
      <c r="BK67" s="32"/>
    </row>
    <row r="68" spans="61:63" ht="14.25">
      <c r="BI68" s="32"/>
      <c r="BJ68" s="32"/>
      <c r="BK68" s="32"/>
    </row>
    <row r="69" spans="61:63" ht="14.25">
      <c r="BI69" s="32"/>
      <c r="BJ69" s="32"/>
      <c r="BK69" s="32"/>
    </row>
    <row r="70" spans="61:63" ht="14.25">
      <c r="BI70" s="32"/>
      <c r="BJ70" s="32"/>
      <c r="BK70" s="32"/>
    </row>
    <row r="71" spans="61:63" ht="14.25">
      <c r="BI71" s="32"/>
      <c r="BJ71" s="32"/>
      <c r="BK71" s="32"/>
    </row>
    <row r="72" spans="61:63" ht="14.25">
      <c r="BI72" s="32"/>
      <c r="BJ72" s="32"/>
      <c r="BK72" s="32"/>
    </row>
    <row r="73" spans="61:63" ht="14.25">
      <c r="BI73" s="32"/>
      <c r="BJ73" s="32"/>
      <c r="BK73" s="32"/>
    </row>
    <row r="74" spans="61:63" ht="14.25">
      <c r="BI74" s="32"/>
      <c r="BJ74" s="32"/>
      <c r="BK74" s="32"/>
    </row>
    <row r="75" spans="61:63" ht="14.25">
      <c r="BI75" s="32"/>
      <c r="BJ75" s="32"/>
      <c r="BK75" s="32"/>
    </row>
    <row r="76" spans="61:63" ht="14.25">
      <c r="BI76" s="32"/>
      <c r="BJ76" s="32"/>
      <c r="BK76" s="32"/>
    </row>
    <row r="77" spans="61:63" ht="14.25">
      <c r="BI77" s="32"/>
      <c r="BJ77" s="32"/>
      <c r="BK77" s="32"/>
    </row>
    <row r="78" spans="61:63" ht="14.25">
      <c r="BI78" s="32"/>
      <c r="BJ78" s="32"/>
      <c r="BK78" s="32"/>
    </row>
    <row r="79" spans="61:63" ht="14.25">
      <c r="BI79" s="32"/>
      <c r="BJ79" s="32"/>
      <c r="BK79" s="32"/>
    </row>
    <row r="80" spans="61:63" ht="14.25">
      <c r="BI80" s="32"/>
      <c r="BJ80" s="32"/>
      <c r="BK80" s="32"/>
    </row>
    <row r="81" spans="61:63" ht="14.25">
      <c r="BI81" s="32"/>
      <c r="BJ81" s="32"/>
      <c r="BK81" s="32"/>
    </row>
    <row r="82" spans="61:63" ht="14.25">
      <c r="BI82" s="32"/>
      <c r="BJ82" s="32"/>
      <c r="BK82" s="32"/>
    </row>
    <row r="83" spans="61:63" ht="14.25">
      <c r="BI83" s="32"/>
      <c r="BJ83" s="32"/>
      <c r="BK83" s="32"/>
    </row>
    <row r="84" spans="61:63" ht="14.25">
      <c r="BI84" s="32"/>
      <c r="BJ84" s="32"/>
      <c r="BK84" s="32"/>
    </row>
    <row r="85" spans="61:63" ht="14.25">
      <c r="BI85" s="32"/>
      <c r="BJ85" s="32"/>
      <c r="BK85" s="32"/>
    </row>
    <row r="86" spans="61:63" ht="14.25">
      <c r="BI86" s="32"/>
      <c r="BJ86" s="32"/>
      <c r="BK86" s="32"/>
    </row>
    <row r="87" spans="61:63" ht="14.25">
      <c r="BI87" s="32"/>
      <c r="BJ87" s="32"/>
      <c r="BK87" s="32"/>
    </row>
    <row r="88" spans="61:63" ht="14.25">
      <c r="BI88" s="32"/>
      <c r="BJ88" s="32"/>
      <c r="BK88" s="32"/>
    </row>
    <row r="89" spans="61:63" ht="14.25">
      <c r="BI89" s="32"/>
      <c r="BJ89" s="32"/>
      <c r="BK89" s="32"/>
    </row>
    <row r="90" spans="61:63" ht="14.25">
      <c r="BI90" s="32"/>
      <c r="BJ90" s="32"/>
      <c r="BK90" s="32"/>
    </row>
    <row r="91" spans="61:63" ht="14.25">
      <c r="BI91" s="32"/>
      <c r="BJ91" s="32"/>
      <c r="BK91" s="32"/>
    </row>
    <row r="92" spans="61:63" ht="14.25">
      <c r="BI92" s="32"/>
      <c r="BJ92" s="32"/>
      <c r="BK92" s="32"/>
    </row>
    <row r="93" spans="61:63" ht="14.25">
      <c r="BI93" s="32"/>
      <c r="BJ93" s="32"/>
      <c r="BK93" s="32"/>
    </row>
    <row r="94" spans="61:63" ht="14.25">
      <c r="BI94" s="32"/>
      <c r="BJ94" s="32"/>
      <c r="BK94" s="32"/>
    </row>
    <row r="95" spans="61:63" ht="14.25">
      <c r="BI95" s="32"/>
      <c r="BJ95" s="32"/>
      <c r="BK95" s="32"/>
    </row>
    <row r="96" spans="61:63" ht="14.25">
      <c r="BI96" s="32"/>
      <c r="BJ96" s="32"/>
      <c r="BK96" s="32"/>
    </row>
    <row r="97" spans="61:63" ht="14.25">
      <c r="BI97" s="32"/>
      <c r="BJ97" s="32"/>
      <c r="BK97" s="32"/>
    </row>
    <row r="98" spans="61:63" ht="14.25">
      <c r="BI98" s="32"/>
      <c r="BJ98" s="32"/>
      <c r="BK98" s="32"/>
    </row>
    <row r="99" spans="61:63" ht="14.25">
      <c r="BI99" s="32"/>
      <c r="BJ99" s="32"/>
      <c r="BK99" s="32"/>
    </row>
    <row r="100" spans="61:63" ht="14.25">
      <c r="BI100" s="32"/>
      <c r="BJ100" s="32"/>
      <c r="BK100" s="32"/>
    </row>
    <row r="101" spans="61:63" ht="14.25">
      <c r="BI101" s="32"/>
      <c r="BJ101" s="32"/>
      <c r="BK101" s="32"/>
    </row>
    <row r="102" spans="61:63" ht="14.25">
      <c r="BI102" s="32"/>
      <c r="BJ102" s="32"/>
      <c r="BK102" s="32"/>
    </row>
    <row r="103" spans="61:63" ht="14.25">
      <c r="BI103" s="32"/>
      <c r="BJ103" s="32"/>
      <c r="BK103" s="32"/>
    </row>
    <row r="104" spans="61:63" ht="14.25">
      <c r="BI104" s="32"/>
      <c r="BJ104" s="32"/>
      <c r="BK104" s="32"/>
    </row>
    <row r="105" spans="61:63" ht="14.25">
      <c r="BI105" s="32"/>
      <c r="BJ105" s="32"/>
      <c r="BK105" s="32"/>
    </row>
    <row r="106" spans="61:63" ht="14.25">
      <c r="BI106" s="32"/>
      <c r="BJ106" s="32"/>
      <c r="BK106" s="32"/>
    </row>
    <row r="107" spans="61:63" ht="14.25">
      <c r="BI107" s="32"/>
      <c r="BJ107" s="32"/>
      <c r="BK107" s="32"/>
    </row>
    <row r="108" spans="61:63" ht="14.25">
      <c r="BI108" s="32"/>
      <c r="BJ108" s="32"/>
      <c r="BK108" s="32"/>
    </row>
    <row r="109" spans="61:63" ht="14.25">
      <c r="BI109" s="32"/>
      <c r="BJ109" s="32"/>
      <c r="BK109" s="32"/>
    </row>
    <row r="110" spans="61:63" ht="14.25">
      <c r="BI110" s="32"/>
      <c r="BJ110" s="32"/>
      <c r="BK110" s="32"/>
    </row>
    <row r="111" spans="61:63" ht="14.25">
      <c r="BI111" s="32"/>
      <c r="BJ111" s="32"/>
      <c r="BK111" s="32"/>
    </row>
    <row r="112" spans="61:63" ht="14.25">
      <c r="BI112" s="32"/>
      <c r="BJ112" s="32"/>
      <c r="BK112" s="32"/>
    </row>
    <row r="113" spans="61:63" ht="14.25">
      <c r="BI113" s="32"/>
      <c r="BJ113" s="32"/>
      <c r="BK113" s="32"/>
    </row>
    <row r="114" spans="61:63" ht="14.25">
      <c r="BI114" s="32"/>
      <c r="BJ114" s="32"/>
      <c r="BK114" s="32"/>
    </row>
    <row r="115" spans="61:63" ht="14.25">
      <c r="BI115" s="32"/>
      <c r="BJ115" s="32"/>
      <c r="BK115" s="32"/>
    </row>
    <row r="116" spans="61:63" ht="14.25">
      <c r="BI116" s="32"/>
      <c r="BJ116" s="32"/>
      <c r="BK116" s="32"/>
    </row>
    <row r="117" spans="61:63" ht="14.25">
      <c r="BI117" s="32"/>
      <c r="BJ117" s="32"/>
      <c r="BK117" s="32"/>
    </row>
    <row r="118" spans="61:63" ht="14.25">
      <c r="BI118" s="32"/>
      <c r="BJ118" s="32"/>
      <c r="BK118" s="32"/>
    </row>
    <row r="119" spans="61:63" ht="14.25">
      <c r="BI119" s="32"/>
      <c r="BJ119" s="32"/>
      <c r="BK119" s="32"/>
    </row>
    <row r="120" spans="61:63" ht="14.25">
      <c r="BI120" s="32"/>
      <c r="BJ120" s="32"/>
      <c r="BK120" s="32"/>
    </row>
    <row r="121" spans="61:63" ht="14.25">
      <c r="BI121" s="32"/>
      <c r="BJ121" s="32"/>
      <c r="BK121" s="32"/>
    </row>
    <row r="122" spans="61:63" ht="14.25">
      <c r="BI122" s="32"/>
      <c r="BJ122" s="32"/>
      <c r="BK122" s="32"/>
    </row>
    <row r="123" spans="61:63" ht="14.25">
      <c r="BI123" s="32"/>
      <c r="BJ123" s="32"/>
      <c r="BK123" s="32"/>
    </row>
    <row r="124" spans="61:63" ht="14.25">
      <c r="BI124" s="32"/>
      <c r="BJ124" s="32"/>
      <c r="BK124" s="32"/>
    </row>
    <row r="125" spans="61:63" ht="14.25">
      <c r="BI125" s="32"/>
      <c r="BJ125" s="32"/>
      <c r="BK125" s="32"/>
    </row>
    <row r="126" spans="61:63" ht="14.25">
      <c r="BI126" s="32"/>
      <c r="BJ126" s="32"/>
      <c r="BK126" s="32"/>
    </row>
    <row r="127" spans="61:63" ht="14.25">
      <c r="BI127" s="32"/>
      <c r="BJ127" s="32"/>
      <c r="BK127" s="32"/>
    </row>
    <row r="128" spans="61:63" ht="14.25">
      <c r="BI128" s="32"/>
      <c r="BJ128" s="32"/>
      <c r="BK128" s="32"/>
    </row>
    <row r="129" spans="61:63" ht="14.25">
      <c r="BI129" s="32"/>
      <c r="BJ129" s="32"/>
      <c r="BK129" s="32"/>
    </row>
    <row r="130" spans="61:63" ht="14.25">
      <c r="BI130" s="32"/>
      <c r="BJ130" s="32"/>
      <c r="BK130" s="32"/>
    </row>
    <row r="131" spans="61:63" ht="14.25">
      <c r="BI131" s="32"/>
      <c r="BJ131" s="32"/>
      <c r="BK131" s="32"/>
    </row>
  </sheetData>
  <sheetProtection/>
  <mergeCells count="69">
    <mergeCell ref="T20:V20"/>
    <mergeCell ref="T15:V15"/>
    <mergeCell ref="T16:V16"/>
    <mergeCell ref="W19:AB19"/>
    <mergeCell ref="T13:V13"/>
    <mergeCell ref="T14:V14"/>
    <mergeCell ref="T18:V18"/>
    <mergeCell ref="T19:V19"/>
    <mergeCell ref="W14:AB14"/>
    <mergeCell ref="W16:AB16"/>
    <mergeCell ref="W17:AB17"/>
    <mergeCell ref="AC13:AL13"/>
    <mergeCell ref="AC14:AL14"/>
    <mergeCell ref="W13:AB13"/>
    <mergeCell ref="W15:AB15"/>
    <mergeCell ref="AC19:AL19"/>
    <mergeCell ref="AC18:AL18"/>
    <mergeCell ref="AC16:AL16"/>
    <mergeCell ref="AC15:AL15"/>
    <mergeCell ref="B24:I24"/>
    <mergeCell ref="B25:AB25"/>
    <mergeCell ref="B19:I19"/>
    <mergeCell ref="B20:I20"/>
    <mergeCell ref="B21:I21"/>
    <mergeCell ref="B22:I22"/>
    <mergeCell ref="T22:V22"/>
    <mergeCell ref="T23:V23"/>
    <mergeCell ref="T24:V24"/>
    <mergeCell ref="W22:AB22"/>
    <mergeCell ref="AC22:AL22"/>
    <mergeCell ref="W23:AB23"/>
    <mergeCell ref="AC23:AL23"/>
    <mergeCell ref="B17:I17"/>
    <mergeCell ref="B18:I18"/>
    <mergeCell ref="B23:I23"/>
    <mergeCell ref="T17:V17"/>
    <mergeCell ref="AC17:AL17"/>
    <mergeCell ref="W18:AB18"/>
    <mergeCell ref="T21:V21"/>
    <mergeCell ref="K11:Q11"/>
    <mergeCell ref="B15:I15"/>
    <mergeCell ref="B16:I16"/>
    <mergeCell ref="W24:AB24"/>
    <mergeCell ref="AC25:AL25"/>
    <mergeCell ref="Y8:AL11"/>
    <mergeCell ref="W20:AB20"/>
    <mergeCell ref="AC20:AL20"/>
    <mergeCell ref="W21:AB21"/>
    <mergeCell ref="AC21:AL21"/>
    <mergeCell ref="Y5:Z5"/>
    <mergeCell ref="AA5:AB5"/>
    <mergeCell ref="AC5:AE5"/>
    <mergeCell ref="AF5:AG5"/>
    <mergeCell ref="B14:I14"/>
    <mergeCell ref="T8:X11"/>
    <mergeCell ref="J13:S13"/>
    <mergeCell ref="K8:Q8"/>
    <mergeCell ref="K9:Q9"/>
    <mergeCell ref="K10:Q10"/>
    <mergeCell ref="AO14:BK14"/>
    <mergeCell ref="G3:AE3"/>
    <mergeCell ref="T7:X7"/>
    <mergeCell ref="B13:I13"/>
    <mergeCell ref="F29:V29"/>
    <mergeCell ref="W29:AE29"/>
    <mergeCell ref="AC24:AL24"/>
    <mergeCell ref="AH5:AI5"/>
    <mergeCell ref="AJ5:AL5"/>
    <mergeCell ref="T5:X5"/>
  </mergeCells>
  <dataValidations count="1">
    <dataValidation type="list" allowBlank="1" showInputMessage="1" showErrorMessage="1" sqref="K10:Q10">
      <formula1>"1.00,1.40,1.50,1.70,1.80,2.00"</formula1>
    </dataValidation>
  </dataValidations>
  <printOptions/>
  <pageMargins left="0.42" right="0.31" top="0.74" bottom="1" header="0.512" footer="0.512"/>
  <pageSetup horizontalDpi="1200" verticalDpi="1200" orientation="portrait" paperSize="9" scale="86" r:id="rId1"/>
</worksheet>
</file>

<file path=xl/worksheets/sheet3.xml><?xml version="1.0" encoding="utf-8"?>
<worksheet xmlns="http://schemas.openxmlformats.org/spreadsheetml/2006/main" xmlns:r="http://schemas.openxmlformats.org/officeDocument/2006/relationships">
  <dimension ref="A1:S50"/>
  <sheetViews>
    <sheetView view="pageBreakPreview" zoomScaleSheetLayoutView="100" zoomScalePageLayoutView="0" workbookViewId="0" topLeftCell="A1">
      <selection activeCell="R2" sqref="R2"/>
    </sheetView>
  </sheetViews>
  <sheetFormatPr defaultColWidth="9.00390625" defaultRowHeight="13.5"/>
  <cols>
    <col min="1" max="1" width="2.50390625" style="51" customWidth="1"/>
    <col min="2" max="4" width="8.625" style="51" customWidth="1"/>
    <col min="5" max="5" width="9.625" style="51" customWidth="1"/>
    <col min="6" max="17" width="5.00390625" style="51" customWidth="1"/>
    <col min="18" max="18" width="2.375" style="51" customWidth="1"/>
    <col min="19" max="19" width="2.50390625" style="51" customWidth="1"/>
    <col min="20" max="16384" width="9.00390625" style="51" customWidth="1"/>
  </cols>
  <sheetData>
    <row r="1" ht="14.25">
      <c r="A1" s="51" t="s">
        <v>64</v>
      </c>
    </row>
    <row r="2" spans="2:18" ht="27" customHeight="1">
      <c r="B2" s="363" t="s">
        <v>65</v>
      </c>
      <c r="C2" s="364"/>
      <c r="D2" s="364"/>
      <c r="E2" s="364"/>
      <c r="F2" s="364"/>
      <c r="G2" s="364"/>
      <c r="H2" s="364"/>
      <c r="I2" s="364"/>
      <c r="J2" s="364"/>
      <c r="K2" s="364"/>
      <c r="L2" s="364"/>
      <c r="M2" s="364"/>
      <c r="N2" s="364"/>
      <c r="O2" s="364"/>
      <c r="P2" s="364"/>
      <c r="Q2" s="364"/>
      <c r="R2" s="102" t="s">
        <v>122</v>
      </c>
    </row>
    <row r="3" spans="2:18" ht="7.5" customHeight="1">
      <c r="B3" s="52"/>
      <c r="C3" s="53"/>
      <c r="D3" s="53"/>
      <c r="E3" s="53"/>
      <c r="F3" s="53"/>
      <c r="G3" s="53"/>
      <c r="H3" s="53"/>
      <c r="I3" s="53"/>
      <c r="J3" s="53"/>
      <c r="K3" s="53"/>
      <c r="L3" s="53"/>
      <c r="M3" s="53"/>
      <c r="N3" s="53"/>
      <c r="O3" s="53"/>
      <c r="P3" s="53"/>
      <c r="Q3" s="53"/>
      <c r="R3" s="53"/>
    </row>
    <row r="4" spans="2:17" ht="16.5" customHeight="1">
      <c r="B4" s="365" t="s">
        <v>66</v>
      </c>
      <c r="C4" s="365"/>
      <c r="D4" s="365"/>
      <c r="E4" s="365"/>
      <c r="F4" s="365"/>
      <c r="G4" s="365"/>
      <c r="H4" s="365"/>
      <c r="I4" s="365"/>
      <c r="J4" s="365"/>
      <c r="K4" s="365"/>
      <c r="L4" s="365"/>
      <c r="M4" s="365"/>
      <c r="N4" s="365"/>
      <c r="O4" s="365"/>
      <c r="P4" s="365"/>
      <c r="Q4" s="365"/>
    </row>
    <row r="5" spans="2:18" ht="16.5" customHeight="1">
      <c r="B5" s="365" t="s">
        <v>67</v>
      </c>
      <c r="C5" s="366"/>
      <c r="D5" s="366"/>
      <c r="E5" s="366"/>
      <c r="F5" s="366"/>
      <c r="G5" s="366"/>
      <c r="H5" s="366"/>
      <c r="I5" s="366"/>
      <c r="J5" s="366"/>
      <c r="K5" s="366"/>
      <c r="L5" s="366"/>
      <c r="M5" s="366"/>
      <c r="N5" s="366"/>
      <c r="O5" s="366"/>
      <c r="P5" s="366"/>
      <c r="Q5" s="366"/>
      <c r="R5" s="55"/>
    </row>
    <row r="6" spans="2:17" ht="16.5" customHeight="1">
      <c r="B6" s="365" t="s">
        <v>68</v>
      </c>
      <c r="C6" s="365"/>
      <c r="D6" s="366"/>
      <c r="E6" s="366"/>
      <c r="F6" s="366"/>
      <c r="G6" s="366"/>
      <c r="H6" s="366"/>
      <c r="I6" s="366"/>
      <c r="J6" s="366"/>
      <c r="K6" s="366"/>
      <c r="L6" s="366"/>
      <c r="M6" s="366"/>
      <c r="N6" s="366"/>
      <c r="O6" s="366"/>
      <c r="P6" s="366"/>
      <c r="Q6" s="366"/>
    </row>
    <row r="7" ht="3" customHeight="1"/>
    <row r="8" spans="3:18" ht="12.75" customHeight="1">
      <c r="C8" s="56"/>
      <c r="D8" s="56"/>
      <c r="E8" s="56"/>
      <c r="F8" s="56"/>
      <c r="G8" s="56"/>
      <c r="H8" s="56"/>
      <c r="I8" s="56"/>
      <c r="J8" s="56"/>
      <c r="K8" s="367" t="s">
        <v>69</v>
      </c>
      <c r="L8" s="366"/>
      <c r="M8" s="366"/>
      <c r="N8" s="366"/>
      <c r="O8" s="366"/>
      <c r="P8" s="366"/>
      <c r="Q8" s="366"/>
      <c r="R8" s="54"/>
    </row>
    <row r="9" spans="3:19" ht="12.75" customHeight="1">
      <c r="C9" s="56"/>
      <c r="D9" s="56"/>
      <c r="E9" s="56"/>
      <c r="F9" s="56"/>
      <c r="G9" s="56"/>
      <c r="H9" s="56"/>
      <c r="I9" s="56"/>
      <c r="J9" s="56"/>
      <c r="K9" s="366"/>
      <c r="L9" s="366"/>
      <c r="M9" s="366"/>
      <c r="N9" s="366"/>
      <c r="O9" s="366"/>
      <c r="P9" s="366"/>
      <c r="Q9" s="366"/>
      <c r="R9" s="54" t="s">
        <v>109</v>
      </c>
      <c r="S9" s="51" t="s">
        <v>110</v>
      </c>
    </row>
    <row r="10" spans="11:18" ht="19.5" customHeight="1">
      <c r="K10" s="368" t="s">
        <v>70</v>
      </c>
      <c r="L10" s="368"/>
      <c r="M10" s="368"/>
      <c r="N10" s="368"/>
      <c r="O10" s="368"/>
      <c r="P10" s="368"/>
      <c r="Q10" s="368"/>
      <c r="R10" s="54"/>
    </row>
    <row r="11" ht="3" customHeight="1" thickBot="1"/>
    <row r="12" spans="2:18" ht="24" customHeight="1" thickTop="1">
      <c r="B12" s="57" t="s">
        <v>71</v>
      </c>
      <c r="C12" s="58"/>
      <c r="D12" s="59"/>
      <c r="E12" s="59"/>
      <c r="F12" s="59"/>
      <c r="G12" s="59"/>
      <c r="H12" s="59"/>
      <c r="I12" s="59"/>
      <c r="J12" s="59"/>
      <c r="K12" s="59"/>
      <c r="L12" s="59"/>
      <c r="M12" s="59"/>
      <c r="N12" s="59"/>
      <c r="O12" s="59"/>
      <c r="P12" s="59"/>
      <c r="Q12" s="60"/>
      <c r="R12" s="61"/>
    </row>
    <row r="13" spans="2:18" ht="18.75" customHeight="1">
      <c r="B13" s="339" t="s">
        <v>72</v>
      </c>
      <c r="C13" s="340"/>
      <c r="D13" s="341"/>
      <c r="E13" s="62"/>
      <c r="F13" s="62"/>
      <c r="G13" s="62"/>
      <c r="H13" s="62"/>
      <c r="I13" s="62"/>
      <c r="J13" s="62"/>
      <c r="K13" s="62"/>
      <c r="L13" s="62"/>
      <c r="M13" s="62"/>
      <c r="N13" s="62"/>
      <c r="O13" s="62"/>
      <c r="P13" s="62"/>
      <c r="Q13" s="63"/>
      <c r="R13" s="61"/>
    </row>
    <row r="14" spans="2:19" ht="24.75" customHeight="1">
      <c r="B14" s="342"/>
      <c r="C14" s="343"/>
      <c r="D14" s="344"/>
      <c r="E14" s="64"/>
      <c r="F14" s="64"/>
      <c r="G14" s="64"/>
      <c r="H14" s="64"/>
      <c r="I14" s="64"/>
      <c r="J14" s="64"/>
      <c r="K14" s="61"/>
      <c r="L14" s="61"/>
      <c r="M14" s="65"/>
      <c r="N14" s="65"/>
      <c r="O14" s="345" t="s">
        <v>73</v>
      </c>
      <c r="P14" s="66"/>
      <c r="Q14" s="67"/>
      <c r="R14" s="61" t="s">
        <v>109</v>
      </c>
      <c r="S14" s="51" t="s">
        <v>111</v>
      </c>
    </row>
    <row r="15" spans="2:18" ht="24.75" customHeight="1">
      <c r="B15" s="342"/>
      <c r="C15" s="343"/>
      <c r="D15" s="344"/>
      <c r="E15" s="64"/>
      <c r="F15" s="64"/>
      <c r="G15" s="64"/>
      <c r="H15" s="64"/>
      <c r="I15" s="64"/>
      <c r="J15" s="64"/>
      <c r="K15" s="61"/>
      <c r="L15" s="61"/>
      <c r="M15" s="65"/>
      <c r="N15" s="65"/>
      <c r="O15" s="346"/>
      <c r="P15" s="66"/>
      <c r="Q15" s="67"/>
      <c r="R15" s="61"/>
    </row>
    <row r="16" spans="2:18" ht="24.75" customHeight="1">
      <c r="B16" s="348" t="s">
        <v>74</v>
      </c>
      <c r="C16" s="349"/>
      <c r="D16" s="350"/>
      <c r="E16" s="68"/>
      <c r="F16" s="64"/>
      <c r="G16" s="64"/>
      <c r="H16" s="64"/>
      <c r="I16" s="64"/>
      <c r="J16" s="64"/>
      <c r="K16" s="61"/>
      <c r="L16" s="61"/>
      <c r="M16" s="65"/>
      <c r="N16" s="65"/>
      <c r="O16" s="346"/>
      <c r="P16" s="66"/>
      <c r="Q16" s="67"/>
      <c r="R16" s="61"/>
    </row>
    <row r="17" spans="2:18" ht="24.75" customHeight="1">
      <c r="B17" s="351"/>
      <c r="C17" s="352"/>
      <c r="D17" s="353"/>
      <c r="E17" s="69"/>
      <c r="F17" s="70"/>
      <c r="G17" s="70"/>
      <c r="H17" s="70"/>
      <c r="I17" s="70"/>
      <c r="J17" s="70"/>
      <c r="K17" s="70"/>
      <c r="L17" s="70"/>
      <c r="M17" s="50"/>
      <c r="N17" s="50"/>
      <c r="O17" s="347"/>
      <c r="P17" s="71"/>
      <c r="Q17" s="72"/>
      <c r="R17" s="61"/>
    </row>
    <row r="18" spans="2:18" ht="18.75" customHeight="1">
      <c r="B18" s="296" t="s">
        <v>75</v>
      </c>
      <c r="C18" s="297"/>
      <c r="D18" s="297"/>
      <c r="E18" s="73"/>
      <c r="F18" s="74"/>
      <c r="G18" s="74"/>
      <c r="H18" s="74"/>
      <c r="I18" s="74"/>
      <c r="J18" s="74"/>
      <c r="K18" s="74"/>
      <c r="L18" s="74"/>
      <c r="M18" s="74"/>
      <c r="N18" s="74"/>
      <c r="O18" s="74"/>
      <c r="P18" s="74"/>
      <c r="Q18" s="75"/>
      <c r="R18" s="61"/>
    </row>
    <row r="19" spans="2:18" ht="18.75" customHeight="1">
      <c r="B19" s="299"/>
      <c r="C19" s="354"/>
      <c r="D19" s="354"/>
      <c r="E19" s="76" t="s">
        <v>76</v>
      </c>
      <c r="F19" s="77"/>
      <c r="G19" s="77"/>
      <c r="H19" s="77"/>
      <c r="I19" s="77"/>
      <c r="J19" s="78"/>
      <c r="K19" s="78"/>
      <c r="L19" s="78"/>
      <c r="M19" s="78"/>
      <c r="N19" s="78"/>
      <c r="O19" s="78"/>
      <c r="P19" s="78"/>
      <c r="Q19" s="79"/>
      <c r="R19" s="61"/>
    </row>
    <row r="20" spans="2:18" ht="19.5" customHeight="1">
      <c r="B20" s="299"/>
      <c r="C20" s="354"/>
      <c r="D20" s="354"/>
      <c r="E20" s="80"/>
      <c r="F20" s="81"/>
      <c r="G20" s="81"/>
      <c r="H20" s="81"/>
      <c r="I20" s="81"/>
      <c r="J20" s="61"/>
      <c r="K20" s="61"/>
      <c r="L20" s="61"/>
      <c r="M20" s="61"/>
      <c r="N20" s="61"/>
      <c r="O20" s="61"/>
      <c r="P20" s="61"/>
      <c r="Q20" s="67"/>
      <c r="R20" s="61"/>
    </row>
    <row r="21" spans="2:18" ht="18" customHeight="1">
      <c r="B21" s="355"/>
      <c r="C21" s="356"/>
      <c r="D21" s="356"/>
      <c r="E21" s="69"/>
      <c r="F21" s="82"/>
      <c r="G21" s="82"/>
      <c r="H21" s="82"/>
      <c r="I21" s="82"/>
      <c r="J21" s="70"/>
      <c r="K21" s="70"/>
      <c r="L21" s="70"/>
      <c r="M21" s="70"/>
      <c r="N21" s="70"/>
      <c r="O21" s="70"/>
      <c r="P21" s="70"/>
      <c r="Q21" s="72"/>
      <c r="R21" s="61"/>
    </row>
    <row r="22" spans="2:18" ht="24" customHeight="1">
      <c r="B22" s="309" t="s">
        <v>77</v>
      </c>
      <c r="C22" s="297"/>
      <c r="D22" s="297"/>
      <c r="E22" s="73"/>
      <c r="F22" s="83"/>
      <c r="G22" s="74"/>
      <c r="H22" s="74"/>
      <c r="I22" s="74"/>
      <c r="J22" s="74"/>
      <c r="K22" s="74"/>
      <c r="L22" s="74"/>
      <c r="M22" s="74"/>
      <c r="N22" s="74"/>
      <c r="O22" s="74"/>
      <c r="P22" s="74"/>
      <c r="Q22" s="75"/>
      <c r="R22" s="61"/>
    </row>
    <row r="23" spans="2:18" ht="11.25" customHeight="1">
      <c r="B23" s="357" t="s">
        <v>78</v>
      </c>
      <c r="C23" s="340"/>
      <c r="D23" s="340"/>
      <c r="E23" s="359" t="s">
        <v>79</v>
      </c>
      <c r="F23" s="328"/>
      <c r="G23" s="74"/>
      <c r="H23" s="328"/>
      <c r="I23" s="328" t="s">
        <v>2</v>
      </c>
      <c r="J23" s="74"/>
      <c r="K23" s="328"/>
      <c r="L23" s="74"/>
      <c r="M23" s="328" t="s">
        <v>80</v>
      </c>
      <c r="N23" s="74"/>
      <c r="O23" s="328"/>
      <c r="P23" s="74"/>
      <c r="Q23" s="330" t="s">
        <v>81</v>
      </c>
      <c r="R23" s="61"/>
    </row>
    <row r="24" spans="2:18" ht="11.25" customHeight="1">
      <c r="B24" s="342"/>
      <c r="C24" s="343"/>
      <c r="D24" s="358"/>
      <c r="E24" s="360"/>
      <c r="F24" s="329"/>
      <c r="G24" s="61"/>
      <c r="H24" s="329"/>
      <c r="I24" s="329"/>
      <c r="J24" s="61"/>
      <c r="K24" s="329"/>
      <c r="L24" s="61"/>
      <c r="M24" s="329"/>
      <c r="N24" s="61"/>
      <c r="O24" s="329"/>
      <c r="P24" s="61"/>
      <c r="Q24" s="331"/>
      <c r="R24" s="61"/>
    </row>
    <row r="25" spans="2:18" ht="10.5" customHeight="1">
      <c r="B25" s="333" t="s">
        <v>82</v>
      </c>
      <c r="C25" s="334"/>
      <c r="D25" s="335"/>
      <c r="E25" s="360"/>
      <c r="F25" s="329"/>
      <c r="G25" s="61"/>
      <c r="H25" s="329"/>
      <c r="I25" s="329"/>
      <c r="J25" s="61"/>
      <c r="K25" s="329"/>
      <c r="L25" s="61"/>
      <c r="M25" s="329"/>
      <c r="N25" s="61"/>
      <c r="O25" s="329"/>
      <c r="P25" s="61"/>
      <c r="Q25" s="331"/>
      <c r="R25" s="61"/>
    </row>
    <row r="26" spans="2:18" ht="11.25" customHeight="1">
      <c r="B26" s="336"/>
      <c r="C26" s="337"/>
      <c r="D26" s="337"/>
      <c r="E26" s="361"/>
      <c r="F26" s="117"/>
      <c r="G26" s="49"/>
      <c r="H26" s="362"/>
      <c r="I26" s="362"/>
      <c r="J26" s="49"/>
      <c r="K26" s="117"/>
      <c r="L26" s="49"/>
      <c r="M26" s="117"/>
      <c r="N26" s="49"/>
      <c r="O26" s="117"/>
      <c r="P26" s="49"/>
      <c r="Q26" s="332"/>
      <c r="R26" s="84"/>
    </row>
    <row r="27" spans="2:17" ht="24" customHeight="1">
      <c r="B27" s="85" t="s">
        <v>83</v>
      </c>
      <c r="C27" s="86"/>
      <c r="D27" s="61"/>
      <c r="E27" s="61"/>
      <c r="F27" s="61"/>
      <c r="G27" s="61"/>
      <c r="H27" s="61"/>
      <c r="I27" s="87"/>
      <c r="J27" s="87"/>
      <c r="K27" s="61"/>
      <c r="L27" s="61"/>
      <c r="M27" s="61"/>
      <c r="N27" s="61"/>
      <c r="O27" s="61"/>
      <c r="P27" s="61"/>
      <c r="Q27" s="67"/>
    </row>
    <row r="28" spans="2:17" ht="21" customHeight="1">
      <c r="B28" s="338" t="s">
        <v>84</v>
      </c>
      <c r="C28" s="291"/>
      <c r="D28" s="292"/>
      <c r="E28" s="88" t="s">
        <v>85</v>
      </c>
      <c r="F28" s="89"/>
      <c r="G28" s="89"/>
      <c r="H28" s="89"/>
      <c r="I28" s="90"/>
      <c r="J28" s="90"/>
      <c r="K28" s="91"/>
      <c r="L28" s="92"/>
      <c r="M28" s="89"/>
      <c r="N28" s="89"/>
      <c r="O28" s="89"/>
      <c r="P28" s="89"/>
      <c r="Q28" s="93" t="s">
        <v>86</v>
      </c>
    </row>
    <row r="29" spans="2:18" ht="15" customHeight="1">
      <c r="B29" s="309" t="s">
        <v>87</v>
      </c>
      <c r="C29" s="297"/>
      <c r="D29" s="298"/>
      <c r="E29" s="310"/>
      <c r="F29" s="311"/>
      <c r="G29" s="311"/>
      <c r="H29" s="311"/>
      <c r="I29" s="316" t="s">
        <v>88</v>
      </c>
      <c r="J29" s="317"/>
      <c r="K29" s="74"/>
      <c r="L29" s="74"/>
      <c r="M29" s="74"/>
      <c r="N29" s="61"/>
      <c r="P29" s="320" t="s">
        <v>89</v>
      </c>
      <c r="Q29" s="321"/>
      <c r="R29" s="61"/>
    </row>
    <row r="30" spans="2:18" ht="15" customHeight="1">
      <c r="B30" s="299"/>
      <c r="C30" s="300"/>
      <c r="D30" s="301"/>
      <c r="E30" s="312"/>
      <c r="F30" s="313"/>
      <c r="G30" s="313"/>
      <c r="H30" s="313"/>
      <c r="I30" s="318"/>
      <c r="J30" s="318"/>
      <c r="K30" s="61"/>
      <c r="L30" s="61"/>
      <c r="M30" s="61"/>
      <c r="N30" s="61"/>
      <c r="P30" s="322"/>
      <c r="Q30" s="323"/>
      <c r="R30" s="61"/>
    </row>
    <row r="31" spans="2:18" ht="15" customHeight="1">
      <c r="B31" s="299"/>
      <c r="C31" s="300"/>
      <c r="D31" s="301"/>
      <c r="E31" s="314"/>
      <c r="F31" s="315"/>
      <c r="G31" s="315"/>
      <c r="H31" s="315"/>
      <c r="I31" s="319"/>
      <c r="J31" s="319"/>
      <c r="K31" s="61"/>
      <c r="L31" s="61"/>
      <c r="M31" s="61"/>
      <c r="N31" s="61"/>
      <c r="P31" s="324"/>
      <c r="Q31" s="325"/>
      <c r="R31" s="84"/>
    </row>
    <row r="32" spans="2:18" ht="24" customHeight="1">
      <c r="B32" s="326" t="s">
        <v>90</v>
      </c>
      <c r="C32" s="291"/>
      <c r="D32" s="292"/>
      <c r="E32" s="89" t="s">
        <v>91</v>
      </c>
      <c r="F32" s="89"/>
      <c r="G32" s="89"/>
      <c r="H32" s="89"/>
      <c r="I32" s="89"/>
      <c r="J32" s="89"/>
      <c r="K32" s="89"/>
      <c r="L32" s="89"/>
      <c r="M32" s="89"/>
      <c r="N32" s="89"/>
      <c r="O32" s="94"/>
      <c r="P32" s="94"/>
      <c r="Q32" s="95"/>
      <c r="R32" s="61"/>
    </row>
    <row r="33" spans="2:18" ht="24" customHeight="1">
      <c r="B33" s="326" t="s">
        <v>92</v>
      </c>
      <c r="C33" s="291"/>
      <c r="D33" s="292"/>
      <c r="E33" s="96"/>
      <c r="F33" s="327"/>
      <c r="G33" s="327"/>
      <c r="H33" s="327"/>
      <c r="I33" s="327"/>
      <c r="J33" s="293"/>
      <c r="K33" s="294"/>
      <c r="L33" s="293"/>
      <c r="M33" s="294"/>
      <c r="N33" s="293"/>
      <c r="O33" s="294"/>
      <c r="P33" s="293"/>
      <c r="Q33" s="295"/>
      <c r="R33" s="65"/>
    </row>
    <row r="34" spans="2:18" ht="18.75" customHeight="1">
      <c r="B34" s="296" t="s">
        <v>93</v>
      </c>
      <c r="C34" s="297"/>
      <c r="D34" s="298"/>
      <c r="E34" s="74"/>
      <c r="F34" s="74"/>
      <c r="G34" s="74"/>
      <c r="H34" s="74"/>
      <c r="I34" s="74"/>
      <c r="J34" s="74"/>
      <c r="K34" s="74"/>
      <c r="L34" s="74"/>
      <c r="M34" s="74"/>
      <c r="N34" s="74"/>
      <c r="O34" s="74"/>
      <c r="P34" s="74"/>
      <c r="Q34" s="75"/>
      <c r="R34" s="61"/>
    </row>
    <row r="35" spans="2:18" ht="22.5" customHeight="1">
      <c r="B35" s="299"/>
      <c r="C35" s="300"/>
      <c r="D35" s="301"/>
      <c r="E35" s="78"/>
      <c r="F35" s="305"/>
      <c r="G35" s="305"/>
      <c r="H35" s="305"/>
      <c r="I35" s="305"/>
      <c r="J35" s="305"/>
      <c r="K35" s="305"/>
      <c r="L35" s="305"/>
      <c r="M35" s="305"/>
      <c r="N35" s="305"/>
      <c r="O35" s="305"/>
      <c r="P35" s="78"/>
      <c r="Q35" s="79"/>
      <c r="R35" s="61" t="s">
        <v>112</v>
      </c>
    </row>
    <row r="36" spans="2:18" ht="22.5" customHeight="1" thickBot="1">
      <c r="B36" s="302"/>
      <c r="C36" s="303"/>
      <c r="D36" s="304"/>
      <c r="E36" s="97"/>
      <c r="F36" s="306"/>
      <c r="G36" s="306"/>
      <c r="H36" s="306"/>
      <c r="I36" s="306"/>
      <c r="J36" s="306"/>
      <c r="K36" s="306"/>
      <c r="L36" s="306"/>
      <c r="M36" s="306"/>
      <c r="N36" s="306"/>
      <c r="O36" s="306"/>
      <c r="P36" s="97"/>
      <c r="Q36" s="98"/>
      <c r="R36" s="61"/>
    </row>
    <row r="37" spans="2:4" ht="18" customHeight="1" thickTop="1">
      <c r="B37" s="307" t="s">
        <v>94</v>
      </c>
      <c r="C37" s="308"/>
      <c r="D37" s="54"/>
    </row>
    <row r="38" spans="2:16" ht="15" customHeight="1">
      <c r="B38" s="99" t="s">
        <v>95</v>
      </c>
      <c r="C38" s="100"/>
      <c r="D38" s="100"/>
      <c r="E38" s="100"/>
      <c r="F38" s="100"/>
      <c r="G38" s="100"/>
      <c r="H38" s="100"/>
      <c r="I38" s="100"/>
      <c r="J38" s="100"/>
      <c r="K38" s="100"/>
      <c r="L38" s="100"/>
      <c r="M38" s="100"/>
      <c r="N38" s="100"/>
      <c r="O38" s="100"/>
      <c r="P38" s="100"/>
    </row>
    <row r="39" spans="2:16" ht="15" customHeight="1">
      <c r="B39" s="99" t="s">
        <v>96</v>
      </c>
      <c r="C39" s="100"/>
      <c r="D39" s="100"/>
      <c r="E39" s="100"/>
      <c r="F39" s="100"/>
      <c r="G39" s="100"/>
      <c r="H39" s="100"/>
      <c r="I39" s="100"/>
      <c r="J39" s="100"/>
      <c r="K39" s="100"/>
      <c r="L39" s="100"/>
      <c r="M39" s="100"/>
      <c r="N39" s="100"/>
      <c r="O39" s="100"/>
      <c r="P39" s="100"/>
    </row>
    <row r="40" spans="2:16" ht="15" customHeight="1">
      <c r="B40" s="99" t="s">
        <v>97</v>
      </c>
      <c r="C40" s="100"/>
      <c r="D40" s="100"/>
      <c r="E40" s="100"/>
      <c r="F40" s="100"/>
      <c r="G40" s="100"/>
      <c r="H40" s="100"/>
      <c r="I40" s="100"/>
      <c r="J40" s="100"/>
      <c r="K40" s="100"/>
      <c r="L40" s="100"/>
      <c r="M40" s="100"/>
      <c r="N40" s="100"/>
      <c r="O40" s="100"/>
      <c r="P40" s="100"/>
    </row>
    <row r="41" spans="2:16" ht="15" customHeight="1">
      <c r="B41" s="99" t="s">
        <v>98</v>
      </c>
      <c r="C41" s="100"/>
      <c r="D41" s="100"/>
      <c r="E41" s="100"/>
      <c r="F41" s="100"/>
      <c r="G41" s="100"/>
      <c r="H41" s="100"/>
      <c r="I41" s="100"/>
      <c r="J41" s="100"/>
      <c r="K41" s="100"/>
      <c r="L41" s="100"/>
      <c r="M41" s="100"/>
      <c r="N41" s="100"/>
      <c r="O41" s="100"/>
      <c r="P41" s="100"/>
    </row>
    <row r="42" spans="2:16" ht="15" customHeight="1">
      <c r="B42" s="99" t="s">
        <v>99</v>
      </c>
      <c r="C42" s="100"/>
      <c r="D42" s="100"/>
      <c r="E42" s="100"/>
      <c r="F42" s="100"/>
      <c r="G42" s="100"/>
      <c r="H42" s="100"/>
      <c r="I42" s="100"/>
      <c r="J42" s="100"/>
      <c r="K42" s="100"/>
      <c r="L42" s="100"/>
      <c r="M42" s="100"/>
      <c r="N42" s="100"/>
      <c r="O42" s="100"/>
      <c r="P42" s="100"/>
    </row>
    <row r="43" spans="2:14" ht="15" customHeight="1">
      <c r="B43" s="99" t="s">
        <v>100</v>
      </c>
      <c r="C43" s="100"/>
      <c r="D43" s="100"/>
      <c r="E43" s="100"/>
      <c r="F43" s="100"/>
      <c r="G43" s="100"/>
      <c r="H43" s="100"/>
      <c r="I43" s="100"/>
      <c r="J43" s="100"/>
      <c r="K43" s="100"/>
      <c r="L43" s="100"/>
      <c r="M43" s="100"/>
      <c r="N43" s="100"/>
    </row>
    <row r="44" spans="2:14" ht="15" customHeight="1">
      <c r="B44" s="99" t="s">
        <v>101</v>
      </c>
      <c r="C44" s="100"/>
      <c r="D44" s="100"/>
      <c r="E44" s="100"/>
      <c r="F44" s="100"/>
      <c r="G44" s="100"/>
      <c r="H44" s="100"/>
      <c r="I44" s="100"/>
      <c r="J44" s="100"/>
      <c r="K44" s="100"/>
      <c r="L44" s="100"/>
      <c r="M44" s="100"/>
      <c r="N44" s="100"/>
    </row>
    <row r="45" ht="15" customHeight="1">
      <c r="B45" s="99" t="s">
        <v>102</v>
      </c>
    </row>
    <row r="46" ht="15" customHeight="1">
      <c r="B46" s="99" t="s">
        <v>103</v>
      </c>
    </row>
    <row r="47" ht="15" customHeight="1">
      <c r="B47" s="99" t="s">
        <v>104</v>
      </c>
    </row>
    <row r="48" ht="14.25" customHeight="1">
      <c r="B48" s="99" t="s">
        <v>105</v>
      </c>
    </row>
    <row r="49" spans="2:17" ht="21.75" customHeight="1">
      <c r="B49" s="290" t="s">
        <v>106</v>
      </c>
      <c r="C49" s="291"/>
      <c r="D49" s="292"/>
      <c r="E49" s="89" t="s">
        <v>107</v>
      </c>
      <c r="F49" s="89"/>
      <c r="G49" s="89"/>
      <c r="H49" s="89"/>
      <c r="I49" s="89"/>
      <c r="J49" s="89"/>
      <c r="K49" s="89"/>
      <c r="L49" s="89"/>
      <c r="M49" s="89"/>
      <c r="N49" s="89"/>
      <c r="O49" s="89"/>
      <c r="P49" s="89"/>
      <c r="Q49" s="101"/>
    </row>
    <row r="50" spans="2:17" ht="39" customHeight="1">
      <c r="B50" s="290" t="s">
        <v>108</v>
      </c>
      <c r="C50" s="291"/>
      <c r="D50" s="292"/>
      <c r="E50" s="89"/>
      <c r="F50" s="89"/>
      <c r="G50" s="89"/>
      <c r="H50" s="89"/>
      <c r="I50" s="89"/>
      <c r="J50" s="89"/>
      <c r="K50" s="89"/>
      <c r="L50" s="89"/>
      <c r="M50" s="89"/>
      <c r="N50" s="89"/>
      <c r="O50" s="89"/>
      <c r="P50" s="89"/>
      <c r="Q50" s="101"/>
    </row>
    <row r="51" ht="18" customHeight="1"/>
    <row r="52" ht="18" customHeight="1"/>
    <row r="53" ht="18" customHeight="1"/>
  </sheetData>
  <sheetProtection/>
  <mergeCells count="39">
    <mergeCell ref="B2:Q2"/>
    <mergeCell ref="B4:Q4"/>
    <mergeCell ref="B5:Q5"/>
    <mergeCell ref="B6:Q6"/>
    <mergeCell ref="K8:Q9"/>
    <mergeCell ref="K10:Q10"/>
    <mergeCell ref="B13:D15"/>
    <mergeCell ref="O14:O17"/>
    <mergeCell ref="B16:D17"/>
    <mergeCell ref="B18:D21"/>
    <mergeCell ref="B22:D22"/>
    <mergeCell ref="B23:D24"/>
    <mergeCell ref="E23:E26"/>
    <mergeCell ref="F23:F26"/>
    <mergeCell ref="H23:H26"/>
    <mergeCell ref="I23:I26"/>
    <mergeCell ref="K23:K26"/>
    <mergeCell ref="M23:M26"/>
    <mergeCell ref="O23:O26"/>
    <mergeCell ref="Q23:Q26"/>
    <mergeCell ref="B25:D26"/>
    <mergeCell ref="B28:D28"/>
    <mergeCell ref="B29:D31"/>
    <mergeCell ref="E29:H31"/>
    <mergeCell ref="I29:J31"/>
    <mergeCell ref="P29:Q31"/>
    <mergeCell ref="B32:D32"/>
    <mergeCell ref="B33:D33"/>
    <mergeCell ref="F33:G33"/>
    <mergeCell ref="H33:I33"/>
    <mergeCell ref="J33:K33"/>
    <mergeCell ref="L33:M33"/>
    <mergeCell ref="B50:D50"/>
    <mergeCell ref="N33:O33"/>
    <mergeCell ref="P33:Q33"/>
    <mergeCell ref="B34:D36"/>
    <mergeCell ref="F35:O36"/>
    <mergeCell ref="B37:C37"/>
    <mergeCell ref="B49:D49"/>
  </mergeCells>
  <printOptions/>
  <pageMargins left="0.7" right="0.7" top="0.75" bottom="0.75" header="0.3" footer="0.3"/>
  <pageSetup horizontalDpi="1200" verticalDpi="12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B11" sqref="B11"/>
    </sheetView>
  </sheetViews>
  <sheetFormatPr defaultColWidth="9.00390625" defaultRowHeight="13.5"/>
  <sheetData>
    <row r="1" ht="13.5">
      <c r="A1" t="s">
        <v>50</v>
      </c>
    </row>
    <row r="4" ht="13.5">
      <c r="A4" t="s">
        <v>51</v>
      </c>
    </row>
    <row r="5" ht="13.5">
      <c r="A5" t="s">
        <v>52</v>
      </c>
    </row>
    <row r="6" ht="13.5">
      <c r="A6" t="s">
        <v>53</v>
      </c>
    </row>
    <row r="7" ht="13.5">
      <c r="A7" t="s">
        <v>54</v>
      </c>
    </row>
    <row r="9" ht="13.5">
      <c r="A9" t="s">
        <v>55</v>
      </c>
    </row>
    <row r="11" ht="13.5">
      <c r="A11"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WS8301</dc:creator>
  <cp:keywords/>
  <dc:description/>
  <cp:lastModifiedBy>eSUITEAdmin</cp:lastModifiedBy>
  <cp:lastPrinted>2012-05-23T01:43:35Z</cp:lastPrinted>
  <dcterms:created xsi:type="dcterms:W3CDTF">2003-03-05T01:18:18Z</dcterms:created>
  <dcterms:modified xsi:type="dcterms:W3CDTF">2014-05-23T00:52:39Z</dcterms:modified>
  <cp:category/>
  <cp:version/>
  <cp:contentType/>
  <cp:contentStatus/>
</cp:coreProperties>
</file>